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s" sheetId="1" r:id="rId1"/>
    <sheet name="Methods" sheetId="2" r:id="rId2"/>
  </sheets>
  <definedNames/>
  <calcPr fullCalcOnLoad="1"/>
</workbook>
</file>

<file path=xl/sharedStrings.xml><?xml version="1.0" encoding="utf-8"?>
<sst xmlns="http://schemas.openxmlformats.org/spreadsheetml/2006/main" count="452" uniqueCount="332">
  <si>
    <t>State</t>
  </si>
  <si>
    <t>City</t>
  </si>
  <si>
    <t>Park</t>
  </si>
  <si>
    <t>High Steel</t>
  </si>
  <si>
    <t>Med Steel</t>
  </si>
  <si>
    <t>Low Steel</t>
  </si>
  <si>
    <t>High Wood</t>
  </si>
  <si>
    <t>Low Wood</t>
  </si>
  <si>
    <t>California</t>
  </si>
  <si>
    <t>Universal City</t>
  </si>
  <si>
    <t>Universal Studios Hollywood</t>
  </si>
  <si>
    <t>Buena Park</t>
  </si>
  <si>
    <t>Knott's Berry Farm</t>
  </si>
  <si>
    <t>Score</t>
  </si>
  <si>
    <t>Count</t>
  </si>
  <si>
    <t>Anaheim</t>
  </si>
  <si>
    <t>Adventure City</t>
  </si>
  <si>
    <t>Disneyland</t>
  </si>
  <si>
    <t>Disney's California Adventure</t>
  </si>
  <si>
    <t>Santa Monica</t>
  </si>
  <si>
    <t>Pacific Park</t>
  </si>
  <si>
    <t>Ontario</t>
  </si>
  <si>
    <t>Scandia Amusement Park</t>
  </si>
  <si>
    <t>Valencia</t>
  </si>
  <si>
    <t>Six Flags Magic Mountain</t>
  </si>
  <si>
    <t>Redlands</t>
  </si>
  <si>
    <t>Pharaoh's Lost Kingdom</t>
  </si>
  <si>
    <t>Carlsbad</t>
  </si>
  <si>
    <t>Legoland California</t>
  </si>
  <si>
    <t>San Diego</t>
  </si>
  <si>
    <t>Belmont Park</t>
  </si>
  <si>
    <t>SeaWorld San Diego</t>
  </si>
  <si>
    <t>Baja California</t>
  </si>
  <si>
    <t>Tijuana</t>
  </si>
  <si>
    <t>Mundo Divertido</t>
  </si>
  <si>
    <t>Kiddie</t>
  </si>
  <si>
    <t>Nevada</t>
  </si>
  <si>
    <t>Primm</t>
  </si>
  <si>
    <t>Buffalo Bill's</t>
  </si>
  <si>
    <t>Las Vegas</t>
  </si>
  <si>
    <t>New York New York</t>
  </si>
  <si>
    <t>Adventuredome</t>
  </si>
  <si>
    <t>Sahara</t>
  </si>
  <si>
    <t>Gilroy</t>
  </si>
  <si>
    <t>Bonfante Gardens</t>
  </si>
  <si>
    <t>Santa Cruz</t>
  </si>
  <si>
    <t>Santa Cruz Beach Boardwalk</t>
  </si>
  <si>
    <t>Santa Clara</t>
  </si>
  <si>
    <t>Paramount's Great America</t>
  </si>
  <si>
    <t>Arizona</t>
  </si>
  <si>
    <t>Phoenix</t>
  </si>
  <si>
    <t>Castles 'n' Coasters</t>
  </si>
  <si>
    <t>Vallejo</t>
  </si>
  <si>
    <t>Six Flags Marine World</t>
  </si>
  <si>
    <t>Sparks</t>
  </si>
  <si>
    <t>Wild Island</t>
  </si>
  <si>
    <t>Idaho</t>
  </si>
  <si>
    <t>Athol</t>
  </si>
  <si>
    <t>Silverwood</t>
  </si>
  <si>
    <t>Washington</t>
  </si>
  <si>
    <t>Puyallup</t>
  </si>
  <si>
    <t>Puyallup Fair</t>
  </si>
  <si>
    <t>Federal Way</t>
  </si>
  <si>
    <t>Wild Waves and Enchanted Village</t>
  </si>
  <si>
    <t>Seattle</t>
  </si>
  <si>
    <t>Fun Forest</t>
  </si>
  <si>
    <t>Oregon</t>
  </si>
  <si>
    <t>Portland</t>
  </si>
  <si>
    <t>Oaks Amusement Park</t>
  </si>
  <si>
    <t>Turner</t>
  </si>
  <si>
    <t>Enchanted Forest</t>
  </si>
  <si>
    <t>Thrill-Ville USA</t>
  </si>
  <si>
    <t>British Columbia</t>
  </si>
  <si>
    <t>Vancouver</t>
  </si>
  <si>
    <t>Playland at the PNE</t>
  </si>
  <si>
    <t>Alberta</t>
  </si>
  <si>
    <t>Calgary</t>
  </si>
  <si>
    <t>Calaway Park</t>
  </si>
  <si>
    <t>Average</t>
  </si>
  <si>
    <t>Utah</t>
  </si>
  <si>
    <t>Farmington</t>
  </si>
  <si>
    <t>Lagoon</t>
  </si>
  <si>
    <t>Colorado</t>
  </si>
  <si>
    <t>Denver</t>
  </si>
  <si>
    <t>Six Flags Elitch Gardens</t>
  </si>
  <si>
    <t>Lakeside Park</t>
  </si>
  <si>
    <t>Amarillo</t>
  </si>
  <si>
    <t>Texas</t>
  </si>
  <si>
    <t>Wonderland Park</t>
  </si>
  <si>
    <t>Kansas</t>
  </si>
  <si>
    <t>Wichita</t>
  </si>
  <si>
    <t>Joyland</t>
  </si>
  <si>
    <t>Oklahoma</t>
  </si>
  <si>
    <t>Oklahoma City</t>
  </si>
  <si>
    <t>Frontier City</t>
  </si>
  <si>
    <t>New Mexico</t>
  </si>
  <si>
    <t>Albuquerque</t>
  </si>
  <si>
    <t>Cliff's Amusement Park</t>
  </si>
  <si>
    <t>Tulsa</t>
  </si>
  <si>
    <t>Bell's Amusement Park</t>
  </si>
  <si>
    <t>Missouri</t>
  </si>
  <si>
    <t>Kansas City</t>
  </si>
  <si>
    <t>Worlds of Fun</t>
  </si>
  <si>
    <t>Iowa</t>
  </si>
  <si>
    <t>Arnolds Park</t>
  </si>
  <si>
    <t>Altoona</t>
  </si>
  <si>
    <t>Adventureland</t>
  </si>
  <si>
    <t>Indiana</t>
  </si>
  <si>
    <t>Indianapolis</t>
  </si>
  <si>
    <t>Indianapolis Zoo</t>
  </si>
  <si>
    <t>Monticello</t>
  </si>
  <si>
    <t>Indiana Beach</t>
  </si>
  <si>
    <t>Ohio</t>
  </si>
  <si>
    <t>Ross</t>
  </si>
  <si>
    <t>Stricker's Grove</t>
  </si>
  <si>
    <t>Kings Mills</t>
  </si>
  <si>
    <t>Paramount's Kings Island</t>
  </si>
  <si>
    <t>Cincinnati</t>
  </si>
  <si>
    <t>Coney Island</t>
  </si>
  <si>
    <t>Kentucky</t>
  </si>
  <si>
    <t>Louisville</t>
  </si>
  <si>
    <t>Six Flags Kentucky Kingdom</t>
  </si>
  <si>
    <t>Santa Claus</t>
  </si>
  <si>
    <t>Holiday World</t>
  </si>
  <si>
    <t>Angola</t>
  </si>
  <si>
    <t>Fun Spot</t>
  </si>
  <si>
    <t>Powell</t>
  </si>
  <si>
    <t>Wyandot Lake</t>
  </si>
  <si>
    <t>Illinois</t>
  </si>
  <si>
    <t>Melrose Park</t>
  </si>
  <si>
    <t>Kiddieland</t>
  </si>
  <si>
    <t>Dundee</t>
  </si>
  <si>
    <t>Santa's Village</t>
  </si>
  <si>
    <t>Beech Bend</t>
  </si>
  <si>
    <t>Gurnee</t>
  </si>
  <si>
    <t>Six Flags Great America</t>
  </si>
  <si>
    <t>Sandusky</t>
  </si>
  <si>
    <t>Cedar Point</t>
  </si>
  <si>
    <t>West Virginia</t>
  </si>
  <si>
    <t>Camden Park</t>
  </si>
  <si>
    <t>Huntington</t>
  </si>
  <si>
    <t>Michigan</t>
  </si>
  <si>
    <t>Muskegon</t>
  </si>
  <si>
    <t>Michigan's Adventure</t>
  </si>
  <si>
    <t>Chesaning</t>
  </si>
  <si>
    <t>Saginaw County Fairgrounds</t>
  </si>
  <si>
    <t>Eureka</t>
  </si>
  <si>
    <t>Six Flags St. Louis</t>
  </si>
  <si>
    <t>Chatham</t>
  </si>
  <si>
    <t>Wild Zone Adventures</t>
  </si>
  <si>
    <t>Aurora</t>
  </si>
  <si>
    <t>Geauga Lake</t>
  </si>
  <si>
    <t>Wisconsin</t>
  </si>
  <si>
    <t>Marshall</t>
  </si>
  <si>
    <t>Little A-Merrick-A</t>
  </si>
  <si>
    <t>Tennessee</t>
  </si>
  <si>
    <t>Pigeon Forge</t>
  </si>
  <si>
    <t>Dollywood</t>
  </si>
  <si>
    <t>Wisconsin Dells</t>
  </si>
  <si>
    <t>Mt. Olympus</t>
  </si>
  <si>
    <t>Riverview Park</t>
  </si>
  <si>
    <t>Timber Falls</t>
  </si>
  <si>
    <t>Pennsylvania</t>
  </si>
  <si>
    <t>Conneaut Lake</t>
  </si>
  <si>
    <t>Conneaut Lake Park</t>
  </si>
  <si>
    <t>West Mifflin</t>
  </si>
  <si>
    <t>Kennywood</t>
  </si>
  <si>
    <t>London</t>
  </si>
  <si>
    <t>Western Fair</t>
  </si>
  <si>
    <t>Georgia</t>
  </si>
  <si>
    <t>Lake Winnepesaukah</t>
  </si>
  <si>
    <t>Rossville</t>
  </si>
  <si>
    <t>Erie</t>
  </si>
  <si>
    <t>Waldameer</t>
  </si>
  <si>
    <t>Ligonier</t>
  </si>
  <si>
    <t>Idlewild</t>
  </si>
  <si>
    <t>Lakemont Park</t>
  </si>
  <si>
    <t>Tipton</t>
  </si>
  <si>
    <t>DelGrosso's Amusement Park</t>
  </si>
  <si>
    <t>Austell</t>
  </si>
  <si>
    <t>Six Flags Over Georgia</t>
  </si>
  <si>
    <t>Niagara Falls</t>
  </si>
  <si>
    <t>Marineland</t>
  </si>
  <si>
    <t>New York</t>
  </si>
  <si>
    <t>Grand Island</t>
  </si>
  <si>
    <t>Martin's Fantasy Island</t>
  </si>
  <si>
    <t>North Carolina</t>
  </si>
  <si>
    <t>Charlotte</t>
  </si>
  <si>
    <t>Paramount's Carowinds</t>
  </si>
  <si>
    <t>Vaughan</t>
  </si>
  <si>
    <t>Paramount's Canada's Wonderland</t>
  </si>
  <si>
    <t>Branson</t>
  </si>
  <si>
    <t>Celebration City</t>
  </si>
  <si>
    <t>Silver Dollar City</t>
  </si>
  <si>
    <t>Alabama</t>
  </si>
  <si>
    <t>Bessemer</t>
  </si>
  <si>
    <t>Alabama Adventure</t>
  </si>
  <si>
    <t>Darien Center</t>
  </si>
  <si>
    <t>Six Flags Darien Lake</t>
  </si>
  <si>
    <t>Virginia</t>
  </si>
  <si>
    <t>Doswell</t>
  </si>
  <si>
    <t>Paramount's Kings Dominion</t>
  </si>
  <si>
    <t>San Antonio</t>
  </si>
  <si>
    <t>SeaWorld San Antonio</t>
  </si>
  <si>
    <t>Six Flags Fiesta Texas</t>
  </si>
  <si>
    <t>Arlington</t>
  </si>
  <si>
    <t>Six Flags Over Texas</t>
  </si>
  <si>
    <t>Lubbock</t>
  </si>
  <si>
    <t>Joyland Amusement Park</t>
  </si>
  <si>
    <t>Louisiana</t>
  </si>
  <si>
    <t>Baton Rouge</t>
  </si>
  <si>
    <t>Dixie Landin'</t>
  </si>
  <si>
    <t>Arkansas</t>
  </si>
  <si>
    <t>Hot Springs</t>
  </si>
  <si>
    <t>Magic Springs and Crystal Falls</t>
  </si>
  <si>
    <t>Florida</t>
  </si>
  <si>
    <t>Orlando</t>
  </si>
  <si>
    <t>Universal Studios Florida</t>
  </si>
  <si>
    <t>Lake Buena Vista</t>
  </si>
  <si>
    <t>Walt Disney World: Magic Kingdom</t>
  </si>
  <si>
    <t>Islands of Adventure</t>
  </si>
  <si>
    <t>Valdosta</t>
  </si>
  <si>
    <t>Wild Adventures</t>
  </si>
  <si>
    <t>Walt Disney World: Animal Kingdom</t>
  </si>
  <si>
    <t>SeaWorld Orlando</t>
  </si>
  <si>
    <t>Walt Disney World: Disney-MGM Studios</t>
  </si>
  <si>
    <t>Kissimmee</t>
  </si>
  <si>
    <t>Old Town</t>
  </si>
  <si>
    <t>Tampa</t>
  </si>
  <si>
    <t>Busch Gardens Africa</t>
  </si>
  <si>
    <t>Cypress Gardens</t>
  </si>
  <si>
    <t>Dania</t>
  </si>
  <si>
    <t>Boomers</t>
  </si>
  <si>
    <t>Gulf Shores</t>
  </si>
  <si>
    <t>Waterville USA</t>
  </si>
  <si>
    <t>South Carolina</t>
  </si>
  <si>
    <t>Myrtle Beach</t>
  </si>
  <si>
    <t>Family Kingdom</t>
  </si>
  <si>
    <t>Myrtle Beach Pavilion</t>
  </si>
  <si>
    <t>North Myrtle Beach</t>
  </si>
  <si>
    <t>Myrtle Beach Grand Prix</t>
  </si>
  <si>
    <t>Edmonton</t>
  </si>
  <si>
    <t>Galaxyland Amusement Park</t>
  </si>
  <si>
    <t>Manitoba</t>
  </si>
  <si>
    <t>Winnipeg</t>
  </si>
  <si>
    <t>Grand Prix Amusements</t>
  </si>
  <si>
    <t>Tinkertown Family Fun Park</t>
  </si>
  <si>
    <t>Minnesota</t>
  </si>
  <si>
    <t>Shakopee</t>
  </si>
  <si>
    <t>Valleyfair!</t>
  </si>
  <si>
    <t>Bloomington</t>
  </si>
  <si>
    <t>Park at MOA</t>
  </si>
  <si>
    <t>New Jersey</t>
  </si>
  <si>
    <t>Clementon</t>
  </si>
  <si>
    <t>Clementon Amusement Park</t>
  </si>
  <si>
    <t>Delaware</t>
  </si>
  <si>
    <t>New Castle</t>
  </si>
  <si>
    <t>Blue Diamond Park</t>
  </si>
  <si>
    <t>Jackson</t>
  </si>
  <si>
    <t>Six Flags Great Adventure</t>
  </si>
  <si>
    <t>Allentown</t>
  </si>
  <si>
    <t>Dorney Park</t>
  </si>
  <si>
    <t>Lancaster</t>
  </si>
  <si>
    <t>Dutch Wonderland</t>
  </si>
  <si>
    <t>Ocean City</t>
  </si>
  <si>
    <t>Playland</t>
  </si>
  <si>
    <t>Seaside Park</t>
  </si>
  <si>
    <t>Funtown Park</t>
  </si>
  <si>
    <t>Seaside Heights</t>
  </si>
  <si>
    <t>Casino Pier</t>
  </si>
  <si>
    <t>Point Pleasant Beach</t>
  </si>
  <si>
    <t>Jenkinson's Boardwalk</t>
  </si>
  <si>
    <t>Wildwood</t>
  </si>
  <si>
    <t>Morey's Piers</t>
  </si>
  <si>
    <t>Brooklyn</t>
  </si>
  <si>
    <t>Astroland</t>
  </si>
  <si>
    <t>Hershey</t>
  </si>
  <si>
    <t>Hersheypark</t>
  </si>
  <si>
    <t>Elysburg</t>
  </si>
  <si>
    <t>Knoebels Amusement Park</t>
  </si>
  <si>
    <t>Rye</t>
  </si>
  <si>
    <t>Playland Park</t>
  </si>
  <si>
    <t>Farmingdale</t>
  </si>
  <si>
    <t>Maryland</t>
  </si>
  <si>
    <t>Jolly Roger Amusement Park</t>
  </si>
  <si>
    <t>Upper Marlboro</t>
  </si>
  <si>
    <t>Six Flags America</t>
  </si>
  <si>
    <t>Connecticut</t>
  </si>
  <si>
    <t>Middlebury</t>
  </si>
  <si>
    <t>Quassy Amusement Park</t>
  </si>
  <si>
    <t>Bristol</t>
  </si>
  <si>
    <t>Lake Compounce</t>
  </si>
  <si>
    <t>Massachusetts</t>
  </si>
  <si>
    <t>Agawam</t>
  </si>
  <si>
    <t>Six Flags New England</t>
  </si>
  <si>
    <t>Williamsburg</t>
  </si>
  <si>
    <t>Busch Gardens Europe</t>
  </si>
  <si>
    <t>Sylvan Beach</t>
  </si>
  <si>
    <t>Lake George</t>
  </si>
  <si>
    <t>Great Escape</t>
  </si>
  <si>
    <t>Rochester</t>
  </si>
  <si>
    <t>Seabreeze</t>
  </si>
  <si>
    <t>New Hampshire</t>
  </si>
  <si>
    <t>Salem</t>
  </si>
  <si>
    <t>Canobie Lake Park</t>
  </si>
  <si>
    <t>Maine</t>
  </si>
  <si>
    <t>Saco</t>
  </si>
  <si>
    <t>Funtown Splashtown USA</t>
  </si>
  <si>
    <t>Jefferson</t>
  </si>
  <si>
    <t>Quebec</t>
  </si>
  <si>
    <t>Montreal</t>
  </si>
  <si>
    <t>La Ronde</t>
  </si>
  <si>
    <t>Nova Scotia</t>
  </si>
  <si>
    <t>Upper Clements</t>
  </si>
  <si>
    <t>Upper Clements Theme Park</t>
  </si>
  <si>
    <t>New Brunswick</t>
  </si>
  <si>
    <t>Dieppe</t>
  </si>
  <si>
    <t>Crystal Palace</t>
  </si>
  <si>
    <t>To tally the scores for each theme park, I assigned points to each coaster based on how it was rated in Mitch Hawker's 2005 Coaster Poll.</t>
  </si>
  <si>
    <t>I divided the steel poll into thirds and the wood poll into halves. Steel coasters got 4 points for being in the upper third, 3 points for the middle third,</t>
  </si>
  <si>
    <t>and 2 points for the bottom third. Wood coasters got 4 points for the upper half and 3 points for the lower half. Mostly this is just due to personal</t>
  </si>
  <si>
    <t>preference… I'll take a mediocre woodie over a mediocre steel coaster. If a coaster was new for 2006, I guessed as to where it would rate, generally 4</t>
  </si>
  <si>
    <t>points for major installations. Kiddie coasters and small family coasters that didn't get rated in Mitch's poll got 1 point.</t>
  </si>
  <si>
    <t xml:space="preserve">Parks needed to have at least one 2-point coaster to qualify for the list, so it wouldn't be bogged down with a million Jeepers and the like that just have a kiddie </t>
  </si>
  <si>
    <t>coaster. Generic rides are sorted according to the position of the favorite of that category in Mitch's poll. Since all the Wild Mouses fall into one category,</t>
  </si>
  <si>
    <t>every park with a Wild Mouse got a 3-point coaster, no matter how small (except those true kiddie Mini Mouses). Probably not really accurate,</t>
  </si>
  <si>
    <t>but I didn't have any way of sorting through the good vs. mediocre Mouses. Similarly, every Tivoli that I noticed got 2 points,</t>
  </si>
  <si>
    <t>even though some are really just kiddie coasters.Various coasters unrated in Mitch's poll but described as "junior" or "family" in the RCDB got tossed into</t>
  </si>
  <si>
    <t>the "kiddie" category, though some probably deserve better.</t>
  </si>
  <si>
    <t>It's also worth noting that I didn't include any SBNO or under-construction rides, so adjust accordingly.</t>
  </si>
  <si>
    <t>In short, you're welcome to adapt this file as you see fit for your own purposes, just be sure to credit me (Adam Villani, adamnvillani@yahoo.com) with anything</t>
  </si>
  <si>
    <t>you make public.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</si>
</sst>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workbookViewId="0" topLeftCell="A1">
      <selection activeCell="A2" sqref="A2"/>
    </sheetView>
  </sheetViews>
  <sheetFormatPr defaultColWidth="9.140625" defaultRowHeight="12.75"/>
  <cols>
    <col min="1" max="2" width="13.00390625" style="0" customWidth="1"/>
    <col min="3" max="3" width="27.57421875" style="0" customWidth="1"/>
    <col min="4" max="4" width="10.421875" style="0" customWidth="1"/>
    <col min="5" max="6" width="10.00390625" style="0" customWidth="1"/>
    <col min="7" max="7" width="7.00390625" style="0" customWidth="1"/>
    <col min="8" max="8" width="10.7109375" style="0" customWidth="1"/>
    <col min="9" max="9" width="10.421875" style="0" customWidth="1"/>
    <col min="10" max="11" width="6.7109375" style="0" customWidth="1"/>
  </cols>
  <sheetData>
    <row r="1" spans="1:12" s="1" customFormat="1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35</v>
      </c>
      <c r="H1" s="1" t="s">
        <v>6</v>
      </c>
      <c r="I1" s="1" t="s">
        <v>7</v>
      </c>
      <c r="J1" s="1" t="s">
        <v>14</v>
      </c>
      <c r="K1" s="1" t="s">
        <v>13</v>
      </c>
      <c r="L1" s="1" t="s">
        <v>78</v>
      </c>
    </row>
    <row r="2" spans="1:12" ht="12.75">
      <c r="A2" s="3" t="s">
        <v>8</v>
      </c>
      <c r="B2" s="4" t="s">
        <v>23</v>
      </c>
      <c r="C2" s="4" t="s">
        <v>24</v>
      </c>
      <c r="D2" s="4">
        <v>6</v>
      </c>
      <c r="E2" s="4">
        <v>4</v>
      </c>
      <c r="F2" s="4">
        <v>2</v>
      </c>
      <c r="G2" s="4">
        <v>2</v>
      </c>
      <c r="H2" s="4"/>
      <c r="I2" s="4">
        <v>2</v>
      </c>
      <c r="J2" s="4">
        <f aca="true" t="shared" si="0" ref="J2:J87">D2+E2+F2+G2+H2+I2</f>
        <v>16</v>
      </c>
      <c r="K2" s="4">
        <f aca="true" t="shared" si="1" ref="K2:K85">4*D2+3*E2+2*F2+G2+4*H2+3*I2</f>
        <v>48</v>
      </c>
      <c r="L2" s="5">
        <f>K2/J2</f>
        <v>3</v>
      </c>
    </row>
    <row r="3" spans="1:12" ht="12.75">
      <c r="A3" s="6" t="s">
        <v>112</v>
      </c>
      <c r="B3" s="7" t="s">
        <v>136</v>
      </c>
      <c r="C3" s="7" t="s">
        <v>137</v>
      </c>
      <c r="D3" s="7">
        <v>5</v>
      </c>
      <c r="E3" s="7">
        <v>3</v>
      </c>
      <c r="F3" s="7">
        <v>4</v>
      </c>
      <c r="G3" s="7">
        <v>2</v>
      </c>
      <c r="H3" s="7">
        <v>1</v>
      </c>
      <c r="I3" s="7">
        <v>1</v>
      </c>
      <c r="J3" s="7">
        <f t="shared" si="0"/>
        <v>16</v>
      </c>
      <c r="K3" s="7">
        <f t="shared" si="1"/>
        <v>46</v>
      </c>
      <c r="L3" s="8">
        <f aca="true" t="shared" si="2" ref="L3:L87">K3/J3</f>
        <v>2.875</v>
      </c>
    </row>
    <row r="4" spans="1:12" ht="12.75">
      <c r="A4" s="6" t="s">
        <v>252</v>
      </c>
      <c r="B4" s="7" t="s">
        <v>258</v>
      </c>
      <c r="C4" s="7" t="s">
        <v>259</v>
      </c>
      <c r="D4" s="7">
        <v>6</v>
      </c>
      <c r="E4" s="7"/>
      <c r="F4" s="7">
        <v>4</v>
      </c>
      <c r="G4" s="7">
        <v>1</v>
      </c>
      <c r="H4" s="7">
        <v>1</v>
      </c>
      <c r="I4" s="7">
        <v>1</v>
      </c>
      <c r="J4" s="7">
        <f>D4+E4+F4+G4+H4+I4</f>
        <v>13</v>
      </c>
      <c r="K4" s="7">
        <f t="shared" si="1"/>
        <v>40</v>
      </c>
      <c r="L4" s="8">
        <f>K4/J4</f>
        <v>3.076923076923077</v>
      </c>
    </row>
    <row r="5" spans="1:12" ht="12.75">
      <c r="A5" s="6" t="s">
        <v>128</v>
      </c>
      <c r="B5" s="7" t="s">
        <v>134</v>
      </c>
      <c r="C5" s="7" t="s">
        <v>135</v>
      </c>
      <c r="D5" s="7">
        <v>4</v>
      </c>
      <c r="E5" s="7">
        <v>3</v>
      </c>
      <c r="F5" s="7">
        <v>2</v>
      </c>
      <c r="G5" s="7">
        <v>1</v>
      </c>
      <c r="H5" s="7">
        <v>1</v>
      </c>
      <c r="I5" s="7">
        <v>1</v>
      </c>
      <c r="J5" s="7">
        <f t="shared" si="0"/>
        <v>12</v>
      </c>
      <c r="K5" s="7">
        <f t="shared" si="1"/>
        <v>37</v>
      </c>
      <c r="L5" s="8">
        <f t="shared" si="2"/>
        <v>3.0833333333333335</v>
      </c>
    </row>
    <row r="6" spans="1:12" ht="12.75">
      <c r="A6" s="6" t="s">
        <v>169</v>
      </c>
      <c r="B6" s="7" t="s">
        <v>179</v>
      </c>
      <c r="C6" s="7" t="s">
        <v>180</v>
      </c>
      <c r="D6" s="7">
        <v>5</v>
      </c>
      <c r="E6" s="7">
        <v>1</v>
      </c>
      <c r="F6" s="7">
        <v>2</v>
      </c>
      <c r="G6" s="7">
        <v>1</v>
      </c>
      <c r="H6" s="7">
        <v>2</v>
      </c>
      <c r="I6" s="7"/>
      <c r="J6" s="7">
        <f t="shared" si="0"/>
        <v>11</v>
      </c>
      <c r="K6" s="7">
        <f t="shared" si="1"/>
        <v>36</v>
      </c>
      <c r="L6" s="8">
        <f t="shared" si="2"/>
        <v>3.272727272727273</v>
      </c>
    </row>
    <row r="7" spans="1:12" ht="12.75">
      <c r="A7" s="6" t="s">
        <v>199</v>
      </c>
      <c r="B7" s="7" t="s">
        <v>200</v>
      </c>
      <c r="C7" s="7" t="s">
        <v>201</v>
      </c>
      <c r="D7" s="7">
        <v>2</v>
      </c>
      <c r="E7" s="7">
        <v>3</v>
      </c>
      <c r="F7" s="7">
        <v>2</v>
      </c>
      <c r="G7" s="7">
        <v>1</v>
      </c>
      <c r="H7" s="7">
        <v>1</v>
      </c>
      <c r="I7" s="7">
        <v>3</v>
      </c>
      <c r="J7" s="7">
        <f>D7+E7+F7+G7+H7+I7</f>
        <v>12</v>
      </c>
      <c r="K7" s="7">
        <f aca="true" t="shared" si="3" ref="K7:K131">4*D7+3*E7+2*F7+G7+4*H7+3*I7</f>
        <v>35</v>
      </c>
      <c r="L7" s="8">
        <f t="shared" si="2"/>
        <v>2.9166666666666665</v>
      </c>
    </row>
    <row r="8" spans="1:12" ht="12.75">
      <c r="A8" s="6" t="s">
        <v>87</v>
      </c>
      <c r="B8" s="7" t="s">
        <v>205</v>
      </c>
      <c r="C8" s="7" t="s">
        <v>206</v>
      </c>
      <c r="D8" s="7">
        <v>4</v>
      </c>
      <c r="E8" s="7">
        <v>1</v>
      </c>
      <c r="F8" s="7">
        <v>3</v>
      </c>
      <c r="G8" s="7">
        <v>2</v>
      </c>
      <c r="H8" s="7">
        <v>1</v>
      </c>
      <c r="I8" s="7">
        <v>1</v>
      </c>
      <c r="J8" s="7">
        <f t="shared" si="0"/>
        <v>12</v>
      </c>
      <c r="K8" s="7">
        <f t="shared" si="1"/>
        <v>34</v>
      </c>
      <c r="L8" s="8">
        <f t="shared" si="2"/>
        <v>2.8333333333333335</v>
      </c>
    </row>
    <row r="9" spans="1:12" ht="12.75">
      <c r="A9" s="6" t="s">
        <v>112</v>
      </c>
      <c r="B9" s="7" t="s">
        <v>115</v>
      </c>
      <c r="C9" s="7" t="s">
        <v>116</v>
      </c>
      <c r="D9" s="7">
        <v>1</v>
      </c>
      <c r="E9" s="7">
        <v>3</v>
      </c>
      <c r="F9" s="7">
        <v>3</v>
      </c>
      <c r="G9" s="7">
        <v>1</v>
      </c>
      <c r="H9" s="7">
        <v>1</v>
      </c>
      <c r="I9" s="7">
        <v>3</v>
      </c>
      <c r="J9" s="7">
        <f t="shared" si="0"/>
        <v>12</v>
      </c>
      <c r="K9" s="7">
        <f t="shared" si="1"/>
        <v>33</v>
      </c>
      <c r="L9" s="8">
        <f t="shared" si="2"/>
        <v>2.75</v>
      </c>
    </row>
    <row r="10" spans="1:12" ht="12.75">
      <c r="A10" s="6" t="s">
        <v>186</v>
      </c>
      <c r="B10" s="7" t="s">
        <v>187</v>
      </c>
      <c r="C10" s="7" t="s">
        <v>188</v>
      </c>
      <c r="D10" s="7">
        <v>1</v>
      </c>
      <c r="E10" s="7">
        <v>4</v>
      </c>
      <c r="F10" s="7">
        <v>3</v>
      </c>
      <c r="G10" s="7">
        <v>1</v>
      </c>
      <c r="H10" s="7">
        <v>1</v>
      </c>
      <c r="I10" s="7">
        <v>2</v>
      </c>
      <c r="J10" s="7">
        <f t="shared" si="0"/>
        <v>12</v>
      </c>
      <c r="K10" s="7">
        <f t="shared" si="1"/>
        <v>33</v>
      </c>
      <c r="L10" s="8">
        <f t="shared" si="2"/>
        <v>2.75</v>
      </c>
    </row>
    <row r="11" spans="1:12" ht="13.5" thickBot="1">
      <c r="A11" s="9" t="s">
        <v>21</v>
      </c>
      <c r="B11" s="10" t="s">
        <v>189</v>
      </c>
      <c r="C11" s="10" t="s">
        <v>190</v>
      </c>
      <c r="D11" s="10"/>
      <c r="E11" s="10">
        <v>3</v>
      </c>
      <c r="F11" s="10">
        <v>7</v>
      </c>
      <c r="G11" s="10">
        <v>1</v>
      </c>
      <c r="H11" s="10"/>
      <c r="I11" s="10">
        <v>3</v>
      </c>
      <c r="J11" s="10">
        <f t="shared" si="0"/>
        <v>14</v>
      </c>
      <c r="K11" s="10">
        <f t="shared" si="1"/>
        <v>33</v>
      </c>
      <c r="L11" s="11">
        <f t="shared" si="2"/>
        <v>2.357142857142857</v>
      </c>
    </row>
    <row r="12" spans="1:12" ht="12.75">
      <c r="A12" s="3" t="s">
        <v>162</v>
      </c>
      <c r="B12" s="4" t="s">
        <v>276</v>
      </c>
      <c r="C12" s="4" t="s">
        <v>277</v>
      </c>
      <c r="D12" s="4">
        <v>2</v>
      </c>
      <c r="E12" s="4">
        <v>2</v>
      </c>
      <c r="F12" s="4">
        <v>3</v>
      </c>
      <c r="G12" s="4"/>
      <c r="H12" s="4">
        <v>2</v>
      </c>
      <c r="I12" s="4">
        <v>1</v>
      </c>
      <c r="J12" s="4">
        <f>D12+E12+F12+G12+H12+I12</f>
        <v>10</v>
      </c>
      <c r="K12" s="4">
        <f t="shared" si="1"/>
        <v>31</v>
      </c>
      <c r="L12" s="5">
        <f>K12/J12</f>
        <v>3.1</v>
      </c>
    </row>
    <row r="13" spans="1:12" ht="12.75">
      <c r="A13" s="6" t="s">
        <v>112</v>
      </c>
      <c r="B13" s="7" t="s">
        <v>150</v>
      </c>
      <c r="C13" s="7" t="s">
        <v>151</v>
      </c>
      <c r="D13" s="7">
        <v>2</v>
      </c>
      <c r="E13" s="7">
        <v>1</v>
      </c>
      <c r="F13" s="7">
        <v>4</v>
      </c>
      <c r="G13" s="7"/>
      <c r="H13" s="7">
        <v>2</v>
      </c>
      <c r="I13" s="7">
        <v>1</v>
      </c>
      <c r="J13" s="7">
        <f t="shared" si="0"/>
        <v>10</v>
      </c>
      <c r="K13" s="7">
        <f t="shared" si="1"/>
        <v>30</v>
      </c>
      <c r="L13" s="8">
        <f t="shared" si="2"/>
        <v>3</v>
      </c>
    </row>
    <row r="14" spans="1:12" ht="12.75">
      <c r="A14" s="6" t="s">
        <v>292</v>
      </c>
      <c r="B14" s="7" t="s">
        <v>293</v>
      </c>
      <c r="C14" s="7" t="s">
        <v>294</v>
      </c>
      <c r="D14" s="7">
        <v>2</v>
      </c>
      <c r="E14" s="7">
        <v>1</v>
      </c>
      <c r="F14" s="7">
        <v>3</v>
      </c>
      <c r="G14" s="7">
        <v>1</v>
      </c>
      <c r="H14" s="7">
        <v>1</v>
      </c>
      <c r="I14" s="7">
        <v>1</v>
      </c>
      <c r="J14" s="7">
        <f t="shared" si="0"/>
        <v>9</v>
      </c>
      <c r="K14" s="7">
        <f t="shared" si="1"/>
        <v>25</v>
      </c>
      <c r="L14" s="8">
        <f t="shared" si="2"/>
        <v>2.7777777777777777</v>
      </c>
    </row>
    <row r="15" spans="1:12" ht="12.75">
      <c r="A15" s="6" t="s">
        <v>215</v>
      </c>
      <c r="B15" s="7" t="s">
        <v>228</v>
      </c>
      <c r="C15" s="7" t="s">
        <v>229</v>
      </c>
      <c r="D15" s="7">
        <v>3</v>
      </c>
      <c r="E15" s="7">
        <v>2</v>
      </c>
      <c r="F15" s="7">
        <v>1</v>
      </c>
      <c r="G15" s="7"/>
      <c r="H15" s="7">
        <v>1</v>
      </c>
      <c r="I15" s="7"/>
      <c r="J15" s="7">
        <f t="shared" si="0"/>
        <v>7</v>
      </c>
      <c r="K15" s="7">
        <f t="shared" si="1"/>
        <v>24</v>
      </c>
      <c r="L15" s="8">
        <f t="shared" si="2"/>
        <v>3.4285714285714284</v>
      </c>
    </row>
    <row r="16" spans="1:12" ht="12.75">
      <c r="A16" s="6" t="s">
        <v>162</v>
      </c>
      <c r="B16" s="7" t="s">
        <v>260</v>
      </c>
      <c r="C16" s="7" t="s">
        <v>261</v>
      </c>
      <c r="D16" s="7">
        <v>3</v>
      </c>
      <c r="E16" s="7">
        <v>2</v>
      </c>
      <c r="F16" s="7"/>
      <c r="G16" s="7">
        <v>3</v>
      </c>
      <c r="H16" s="7"/>
      <c r="I16" s="7">
        <v>1</v>
      </c>
      <c r="J16" s="7">
        <f t="shared" si="0"/>
        <v>9</v>
      </c>
      <c r="K16" s="7">
        <f t="shared" si="1"/>
        <v>24</v>
      </c>
      <c r="L16" s="8">
        <f t="shared" si="2"/>
        <v>2.6666666666666665</v>
      </c>
    </row>
    <row r="17" spans="1:12" ht="12.75">
      <c r="A17" s="6" t="s">
        <v>283</v>
      </c>
      <c r="B17" s="7" t="s">
        <v>285</v>
      </c>
      <c r="C17" s="7" t="s">
        <v>286</v>
      </c>
      <c r="D17" s="7">
        <v>1</v>
      </c>
      <c r="E17" s="7">
        <v>3</v>
      </c>
      <c r="F17" s="7">
        <v>1</v>
      </c>
      <c r="G17" s="7">
        <v>1</v>
      </c>
      <c r="H17" s="7">
        <v>2</v>
      </c>
      <c r="I17" s="7"/>
      <c r="J17" s="7">
        <f t="shared" si="0"/>
        <v>8</v>
      </c>
      <c r="K17" s="7">
        <f t="shared" si="1"/>
        <v>24</v>
      </c>
      <c r="L17" s="8">
        <f>K17/J17</f>
        <v>3</v>
      </c>
    </row>
    <row r="18" spans="1:12" ht="12.75">
      <c r="A18" s="6" t="s">
        <v>309</v>
      </c>
      <c r="B18" s="7" t="s">
        <v>310</v>
      </c>
      <c r="C18" s="7" t="s">
        <v>311</v>
      </c>
      <c r="D18" s="7">
        <v>2</v>
      </c>
      <c r="E18" s="7">
        <v>1</v>
      </c>
      <c r="F18" s="7">
        <v>3</v>
      </c>
      <c r="G18" s="7">
        <v>2</v>
      </c>
      <c r="H18" s="7"/>
      <c r="I18" s="7">
        <v>1</v>
      </c>
      <c r="J18" s="7">
        <f t="shared" si="0"/>
        <v>9</v>
      </c>
      <c r="K18" s="7">
        <f t="shared" si="1"/>
        <v>22</v>
      </c>
      <c r="L18" s="8">
        <f t="shared" si="2"/>
        <v>2.4444444444444446</v>
      </c>
    </row>
    <row r="19" spans="1:12" ht="12.75">
      <c r="A19" s="6" t="s">
        <v>152</v>
      </c>
      <c r="B19" s="7" t="s">
        <v>158</v>
      </c>
      <c r="C19" s="7" t="s">
        <v>159</v>
      </c>
      <c r="D19" s="7"/>
      <c r="E19" s="7">
        <v>1</v>
      </c>
      <c r="F19" s="7">
        <v>1</v>
      </c>
      <c r="G19" s="7">
        <v>1</v>
      </c>
      <c r="H19" s="7">
        <v>3</v>
      </c>
      <c r="I19" s="7">
        <v>1</v>
      </c>
      <c r="J19" s="7">
        <f t="shared" si="0"/>
        <v>7</v>
      </c>
      <c r="K19" s="7">
        <f t="shared" si="1"/>
        <v>21</v>
      </c>
      <c r="L19" s="8">
        <f t="shared" si="2"/>
        <v>3</v>
      </c>
    </row>
    <row r="20" spans="1:12" ht="12.75">
      <c r="A20" s="6" t="s">
        <v>100</v>
      </c>
      <c r="B20" s="7" t="s">
        <v>146</v>
      </c>
      <c r="C20" s="7" t="s">
        <v>147</v>
      </c>
      <c r="D20" s="7">
        <v>2</v>
      </c>
      <c r="E20" s="7"/>
      <c r="F20" s="7">
        <v>2</v>
      </c>
      <c r="G20" s="7"/>
      <c r="H20" s="7">
        <v>2</v>
      </c>
      <c r="I20" s="7"/>
      <c r="J20" s="7">
        <f t="shared" si="0"/>
        <v>6</v>
      </c>
      <c r="K20" s="7">
        <f aca="true" t="shared" si="4" ref="K20:K68">4*D20+3*E20+2*F20+G20+4*H20+3*I20</f>
        <v>20</v>
      </c>
      <c r="L20" s="8">
        <f t="shared" si="2"/>
        <v>3.3333333333333335</v>
      </c>
    </row>
    <row r="21" spans="1:12" ht="12.75">
      <c r="A21" s="6" t="s">
        <v>162</v>
      </c>
      <c r="B21" s="7" t="s">
        <v>165</v>
      </c>
      <c r="C21" s="7" t="s">
        <v>166</v>
      </c>
      <c r="D21" s="7">
        <v>1</v>
      </c>
      <c r="E21" s="7">
        <v>1</v>
      </c>
      <c r="F21" s="7"/>
      <c r="G21" s="7">
        <v>1</v>
      </c>
      <c r="H21" s="7">
        <v>3</v>
      </c>
      <c r="I21" s="7"/>
      <c r="J21" s="7">
        <f t="shared" si="0"/>
        <v>6</v>
      </c>
      <c r="K21" s="7">
        <f t="shared" si="1"/>
        <v>20</v>
      </c>
      <c r="L21" s="8">
        <f t="shared" si="2"/>
        <v>3.3333333333333335</v>
      </c>
    </row>
    <row r="22" spans="1:12" ht="12.75">
      <c r="A22" s="6" t="s">
        <v>8</v>
      </c>
      <c r="B22" s="7" t="s">
        <v>11</v>
      </c>
      <c r="C22" s="7" t="s">
        <v>12</v>
      </c>
      <c r="D22" s="7">
        <v>1</v>
      </c>
      <c r="E22" s="7">
        <v>2</v>
      </c>
      <c r="F22" s="7">
        <v>2</v>
      </c>
      <c r="G22" s="7">
        <v>1</v>
      </c>
      <c r="H22" s="7">
        <v>1</v>
      </c>
      <c r="I22" s="7"/>
      <c r="J22" s="7">
        <f t="shared" si="0"/>
        <v>7</v>
      </c>
      <c r="K22" s="7">
        <f t="shared" si="1"/>
        <v>19</v>
      </c>
      <c r="L22" s="8">
        <f t="shared" si="2"/>
        <v>2.7142857142857144</v>
      </c>
    </row>
    <row r="23" spans="1:12" ht="12.75">
      <c r="A23" s="6" t="s">
        <v>8</v>
      </c>
      <c r="B23" s="7" t="s">
        <v>47</v>
      </c>
      <c r="C23" s="7" t="s">
        <v>48</v>
      </c>
      <c r="D23" s="7">
        <v>1</v>
      </c>
      <c r="E23" s="7">
        <v>2</v>
      </c>
      <c r="F23" s="7">
        <v>2</v>
      </c>
      <c r="G23" s="7">
        <v>2</v>
      </c>
      <c r="H23" s="7"/>
      <c r="I23" s="7">
        <v>1</v>
      </c>
      <c r="J23" s="7">
        <f>D23+E23+F23+G23+H23+I23</f>
        <v>8</v>
      </c>
      <c r="K23" s="7">
        <f t="shared" si="1"/>
        <v>19</v>
      </c>
      <c r="L23" s="8">
        <f t="shared" si="2"/>
        <v>2.375</v>
      </c>
    </row>
    <row r="24" spans="1:12" ht="12.75">
      <c r="A24" s="6" t="s">
        <v>119</v>
      </c>
      <c r="B24" s="7" t="s">
        <v>120</v>
      </c>
      <c r="C24" s="7" t="s">
        <v>121</v>
      </c>
      <c r="D24" s="7"/>
      <c r="E24" s="7">
        <v>3</v>
      </c>
      <c r="F24" s="7">
        <v>1</v>
      </c>
      <c r="G24" s="7">
        <v>1</v>
      </c>
      <c r="H24" s="7">
        <v>1</v>
      </c>
      <c r="I24" s="7">
        <v>1</v>
      </c>
      <c r="J24" s="7">
        <f t="shared" si="0"/>
        <v>7</v>
      </c>
      <c r="K24" s="7">
        <f t="shared" si="1"/>
        <v>19</v>
      </c>
      <c r="L24" s="8">
        <f t="shared" si="2"/>
        <v>2.7142857142857144</v>
      </c>
    </row>
    <row r="25" spans="1:12" ht="12.75">
      <c r="A25" s="6" t="s">
        <v>247</v>
      </c>
      <c r="B25" s="7" t="s">
        <v>248</v>
      </c>
      <c r="C25" s="7" t="s">
        <v>249</v>
      </c>
      <c r="D25" s="7">
        <v>1</v>
      </c>
      <c r="E25" s="7">
        <v>3</v>
      </c>
      <c r="F25" s="7">
        <v>1</v>
      </c>
      <c r="G25" s="7">
        <v>1</v>
      </c>
      <c r="H25" s="7"/>
      <c r="I25" s="7">
        <v>1</v>
      </c>
      <c r="J25" s="7">
        <f t="shared" si="0"/>
        <v>7</v>
      </c>
      <c r="K25" s="7">
        <f t="shared" si="1"/>
        <v>19</v>
      </c>
      <c r="L25" s="8">
        <f t="shared" si="2"/>
        <v>2.7142857142857144</v>
      </c>
    </row>
    <row r="26" spans="1:12" ht="12.75">
      <c r="A26" s="6" t="s">
        <v>8</v>
      </c>
      <c r="B26" s="7" t="s">
        <v>52</v>
      </c>
      <c r="C26" s="7" t="s">
        <v>53</v>
      </c>
      <c r="D26" s="7">
        <v>1</v>
      </c>
      <c r="E26" s="7">
        <v>1</v>
      </c>
      <c r="F26" s="7">
        <v>3</v>
      </c>
      <c r="G26" s="7">
        <v>1</v>
      </c>
      <c r="H26" s="7">
        <v>1</v>
      </c>
      <c r="I26" s="7"/>
      <c r="J26" s="7">
        <f t="shared" si="0"/>
        <v>7</v>
      </c>
      <c r="K26" s="7">
        <f t="shared" si="1"/>
        <v>18</v>
      </c>
      <c r="L26" s="8">
        <f t="shared" si="2"/>
        <v>2.5714285714285716</v>
      </c>
    </row>
    <row r="27" spans="1:12" ht="13.5" thickBot="1">
      <c r="A27" s="9" t="s">
        <v>100</v>
      </c>
      <c r="B27" s="10" t="s">
        <v>101</v>
      </c>
      <c r="C27" s="10" t="s">
        <v>102</v>
      </c>
      <c r="D27" s="10">
        <v>2</v>
      </c>
      <c r="E27" s="10">
        <v>1</v>
      </c>
      <c r="F27" s="10">
        <v>1</v>
      </c>
      <c r="G27" s="10">
        <v>1</v>
      </c>
      <c r="H27" s="10">
        <v>1</v>
      </c>
      <c r="I27" s="10"/>
      <c r="J27" s="10">
        <f t="shared" si="0"/>
        <v>6</v>
      </c>
      <c r="K27" s="10">
        <f t="shared" si="1"/>
        <v>18</v>
      </c>
      <c r="L27" s="11">
        <f t="shared" si="2"/>
        <v>3</v>
      </c>
    </row>
    <row r="28" spans="1:12" ht="12.75">
      <c r="A28" s="3" t="s">
        <v>79</v>
      </c>
      <c r="B28" s="4" t="s">
        <v>80</v>
      </c>
      <c r="C28" s="4" t="s">
        <v>81</v>
      </c>
      <c r="D28" s="4"/>
      <c r="E28" s="4">
        <v>3</v>
      </c>
      <c r="F28" s="4">
        <v>2</v>
      </c>
      <c r="G28" s="4">
        <v>1</v>
      </c>
      <c r="H28" s="4"/>
      <c r="I28" s="4">
        <v>1</v>
      </c>
      <c r="J28" s="4">
        <f t="shared" si="0"/>
        <v>7</v>
      </c>
      <c r="K28" s="4">
        <f t="shared" si="1"/>
        <v>17</v>
      </c>
      <c r="L28" s="5">
        <f t="shared" si="2"/>
        <v>2.4285714285714284</v>
      </c>
    </row>
    <row r="29" spans="1:12" ht="12.75">
      <c r="A29" s="6" t="s">
        <v>87</v>
      </c>
      <c r="B29" s="7" t="s">
        <v>202</v>
      </c>
      <c r="C29" s="7" t="s">
        <v>204</v>
      </c>
      <c r="D29" s="7">
        <v>2</v>
      </c>
      <c r="E29" s="7">
        <v>1</v>
      </c>
      <c r="F29" s="7">
        <v>1</v>
      </c>
      <c r="G29" s="7">
        <v>1</v>
      </c>
      <c r="H29" s="7"/>
      <c r="I29" s="7">
        <v>1</v>
      </c>
      <c r="J29" s="7">
        <f t="shared" si="0"/>
        <v>6</v>
      </c>
      <c r="K29" s="7">
        <f t="shared" si="1"/>
        <v>17</v>
      </c>
      <c r="L29" s="8">
        <f t="shared" si="2"/>
        <v>2.8333333333333335</v>
      </c>
    </row>
    <row r="30" spans="1:12" ht="12.75">
      <c r="A30" s="6" t="s">
        <v>82</v>
      </c>
      <c r="B30" s="7" t="s">
        <v>83</v>
      </c>
      <c r="C30" s="7" t="s">
        <v>84</v>
      </c>
      <c r="D30" s="7">
        <v>1</v>
      </c>
      <c r="E30" s="7"/>
      <c r="F30" s="7">
        <v>4</v>
      </c>
      <c r="G30" s="7">
        <v>1</v>
      </c>
      <c r="H30" s="7"/>
      <c r="I30" s="7">
        <v>1</v>
      </c>
      <c r="J30" s="7">
        <f>D30+E30+F30+G30+H30+I30</f>
        <v>7</v>
      </c>
      <c r="K30" s="7">
        <f t="shared" si="1"/>
        <v>16</v>
      </c>
      <c r="L30" s="8">
        <f t="shared" si="2"/>
        <v>2.2857142857142856</v>
      </c>
    </row>
    <row r="31" spans="1:12" ht="12.75">
      <c r="A31" s="6" t="s">
        <v>141</v>
      </c>
      <c r="B31" s="7" t="s">
        <v>142</v>
      </c>
      <c r="C31" s="7" t="s">
        <v>143</v>
      </c>
      <c r="D31" s="7"/>
      <c r="E31" s="7">
        <v>1</v>
      </c>
      <c r="F31" s="7">
        <v>1</v>
      </c>
      <c r="G31" s="7">
        <v>1</v>
      </c>
      <c r="H31" s="7">
        <v>1</v>
      </c>
      <c r="I31" s="7">
        <v>2</v>
      </c>
      <c r="J31" s="7">
        <f t="shared" si="0"/>
        <v>6</v>
      </c>
      <c r="K31" s="7">
        <f t="shared" si="1"/>
        <v>16</v>
      </c>
      <c r="L31" s="8">
        <f t="shared" si="2"/>
        <v>2.6666666666666665</v>
      </c>
    </row>
    <row r="32" spans="1:12" ht="12.75">
      <c r="A32" s="6" t="s">
        <v>169</v>
      </c>
      <c r="B32" s="7" t="s">
        <v>221</v>
      </c>
      <c r="C32" s="7" t="s">
        <v>222</v>
      </c>
      <c r="D32" s="7"/>
      <c r="E32" s="7">
        <v>1</v>
      </c>
      <c r="F32" s="7">
        <v>3</v>
      </c>
      <c r="G32" s="7">
        <v>4</v>
      </c>
      <c r="H32" s="7"/>
      <c r="I32" s="7">
        <v>1</v>
      </c>
      <c r="J32" s="7">
        <f t="shared" si="0"/>
        <v>9</v>
      </c>
      <c r="K32" s="7">
        <f t="shared" si="1"/>
        <v>16</v>
      </c>
      <c r="L32" s="8">
        <f t="shared" si="2"/>
        <v>1.7777777777777777</v>
      </c>
    </row>
    <row r="33" spans="1:12" ht="12.75">
      <c r="A33" s="6" t="s">
        <v>183</v>
      </c>
      <c r="B33" s="7" t="s">
        <v>298</v>
      </c>
      <c r="C33" s="7" t="s">
        <v>299</v>
      </c>
      <c r="D33" s="7"/>
      <c r="E33" s="7">
        <v>1</v>
      </c>
      <c r="F33" s="7">
        <v>4</v>
      </c>
      <c r="G33" s="7">
        <v>1</v>
      </c>
      <c r="H33" s="7">
        <v>1</v>
      </c>
      <c r="I33" s="7"/>
      <c r="J33" s="7">
        <f>D33+E33+F33+G33+H33+I33</f>
        <v>7</v>
      </c>
      <c r="K33" s="7">
        <f t="shared" si="3"/>
        <v>16</v>
      </c>
      <c r="L33" s="8">
        <f t="shared" si="2"/>
        <v>2.2857142857142856</v>
      </c>
    </row>
    <row r="34" spans="1:12" ht="12.75">
      <c r="A34" s="6" t="s">
        <v>107</v>
      </c>
      <c r="B34" s="7" t="s">
        <v>110</v>
      </c>
      <c r="C34" s="7" t="s">
        <v>111</v>
      </c>
      <c r="D34" s="7"/>
      <c r="E34" s="7"/>
      <c r="F34" s="7">
        <v>2</v>
      </c>
      <c r="G34" s="7"/>
      <c r="H34" s="7">
        <v>2</v>
      </c>
      <c r="I34" s="7">
        <v>1</v>
      </c>
      <c r="J34" s="7">
        <f t="shared" si="0"/>
        <v>5</v>
      </c>
      <c r="K34" s="7">
        <f t="shared" si="1"/>
        <v>15</v>
      </c>
      <c r="L34" s="8">
        <f t="shared" si="2"/>
        <v>3</v>
      </c>
    </row>
    <row r="35" spans="1:12" ht="12.75">
      <c r="A35" s="6" t="s">
        <v>183</v>
      </c>
      <c r="B35" s="7" t="s">
        <v>197</v>
      </c>
      <c r="C35" s="7" t="s">
        <v>198</v>
      </c>
      <c r="D35" s="7">
        <v>1</v>
      </c>
      <c r="E35" s="7"/>
      <c r="F35" s="7">
        <v>4</v>
      </c>
      <c r="G35" s="7"/>
      <c r="H35" s="7"/>
      <c r="I35" s="7">
        <v>1</v>
      </c>
      <c r="J35" s="7">
        <f t="shared" si="0"/>
        <v>6</v>
      </c>
      <c r="K35" s="7">
        <f t="shared" si="1"/>
        <v>15</v>
      </c>
      <c r="L35" s="8">
        <f t="shared" si="2"/>
        <v>2.5</v>
      </c>
    </row>
    <row r="36" spans="1:12" ht="12.75">
      <c r="A36" s="6" t="s">
        <v>212</v>
      </c>
      <c r="B36" s="7" t="s">
        <v>213</v>
      </c>
      <c r="C36" s="7" t="s">
        <v>214</v>
      </c>
      <c r="D36" s="7"/>
      <c r="E36" s="7">
        <v>2</v>
      </c>
      <c r="F36" s="7">
        <v>2</v>
      </c>
      <c r="G36" s="7">
        <v>1</v>
      </c>
      <c r="H36" s="7">
        <v>1</v>
      </c>
      <c r="I36" s="7"/>
      <c r="J36" s="7">
        <f t="shared" si="0"/>
        <v>6</v>
      </c>
      <c r="K36" s="7">
        <f t="shared" si="1"/>
        <v>15</v>
      </c>
      <c r="L36" s="8">
        <f t="shared" si="2"/>
        <v>2.5</v>
      </c>
    </row>
    <row r="37" spans="1:12" ht="12.75">
      <c r="A37" s="6" t="s">
        <v>252</v>
      </c>
      <c r="B37" s="7" t="s">
        <v>272</v>
      </c>
      <c r="C37" s="7" t="s">
        <v>273</v>
      </c>
      <c r="D37" s="7"/>
      <c r="E37" s="7">
        <v>1</v>
      </c>
      <c r="F37" s="7">
        <v>4</v>
      </c>
      <c r="G37" s="7"/>
      <c r="H37" s="7">
        <v>1</v>
      </c>
      <c r="I37" s="7"/>
      <c r="J37" s="7">
        <f t="shared" si="0"/>
        <v>6</v>
      </c>
      <c r="K37" s="7">
        <f t="shared" si="1"/>
        <v>15</v>
      </c>
      <c r="L37" s="8">
        <f t="shared" si="2"/>
        <v>2.5</v>
      </c>
    </row>
    <row r="38" spans="1:12" ht="12.75">
      <c r="A38" s="6" t="s">
        <v>199</v>
      </c>
      <c r="B38" s="7" t="s">
        <v>295</v>
      </c>
      <c r="C38" s="7" t="s">
        <v>296</v>
      </c>
      <c r="D38" s="7">
        <v>3</v>
      </c>
      <c r="E38" s="7">
        <v>1</v>
      </c>
      <c r="F38" s="7"/>
      <c r="G38" s="7"/>
      <c r="H38" s="7"/>
      <c r="I38" s="7"/>
      <c r="J38" s="7">
        <f t="shared" si="0"/>
        <v>4</v>
      </c>
      <c r="K38" s="7">
        <f t="shared" si="1"/>
        <v>15</v>
      </c>
      <c r="L38" s="8">
        <f t="shared" si="2"/>
        <v>3.75</v>
      </c>
    </row>
    <row r="39" spans="1:12" ht="12.75">
      <c r="A39" s="6" t="s">
        <v>100</v>
      </c>
      <c r="B39" s="7" t="s">
        <v>191</v>
      </c>
      <c r="C39" s="7" t="s">
        <v>193</v>
      </c>
      <c r="D39" s="7">
        <v>2</v>
      </c>
      <c r="E39" s="7">
        <v>1</v>
      </c>
      <c r="F39" s="7">
        <v>1</v>
      </c>
      <c r="G39" s="7">
        <v>1</v>
      </c>
      <c r="H39" s="7"/>
      <c r="I39" s="7"/>
      <c r="J39" s="7">
        <f t="shared" si="0"/>
        <v>5</v>
      </c>
      <c r="K39" s="7">
        <f t="shared" si="1"/>
        <v>14</v>
      </c>
      <c r="L39" s="8">
        <f t="shared" si="2"/>
        <v>2.8</v>
      </c>
    </row>
    <row r="40" spans="1:12" ht="12.75">
      <c r="A40" s="6" t="s">
        <v>107</v>
      </c>
      <c r="B40" s="7" t="s">
        <v>122</v>
      </c>
      <c r="C40" s="7" t="s">
        <v>123</v>
      </c>
      <c r="D40" s="7"/>
      <c r="E40" s="7"/>
      <c r="F40" s="7"/>
      <c r="G40" s="7">
        <v>1</v>
      </c>
      <c r="H40" s="7">
        <v>3</v>
      </c>
      <c r="I40" s="7"/>
      <c r="J40" s="7">
        <f t="shared" si="0"/>
        <v>4</v>
      </c>
      <c r="K40" s="7">
        <f t="shared" si="1"/>
        <v>13</v>
      </c>
      <c r="L40" s="8">
        <f t="shared" si="2"/>
        <v>3.25</v>
      </c>
    </row>
    <row r="41" spans="1:12" ht="13.5" thickBot="1">
      <c r="A41" s="9" t="s">
        <v>103</v>
      </c>
      <c r="B41" s="10" t="s">
        <v>105</v>
      </c>
      <c r="C41" s="10" t="s">
        <v>106</v>
      </c>
      <c r="D41" s="10"/>
      <c r="E41" s="10"/>
      <c r="F41" s="10">
        <v>1</v>
      </c>
      <c r="G41" s="10"/>
      <c r="H41" s="10">
        <v>1</v>
      </c>
      <c r="I41" s="10">
        <v>2</v>
      </c>
      <c r="J41" s="10">
        <f t="shared" si="0"/>
        <v>4</v>
      </c>
      <c r="K41" s="10">
        <f t="shared" si="1"/>
        <v>12</v>
      </c>
      <c r="L41" s="11">
        <f t="shared" si="2"/>
        <v>3</v>
      </c>
    </row>
    <row r="42" spans="1:12" ht="12.75">
      <c r="A42" s="3" t="s">
        <v>8</v>
      </c>
      <c r="B42" s="4" t="s">
        <v>15</v>
      </c>
      <c r="C42" s="4" t="s">
        <v>17</v>
      </c>
      <c r="D42" s="4">
        <v>1</v>
      </c>
      <c r="E42" s="4">
        <v>2</v>
      </c>
      <c r="F42" s="4"/>
      <c r="G42" s="4">
        <v>1</v>
      </c>
      <c r="H42" s="4"/>
      <c r="I42" s="4"/>
      <c r="J42" s="4">
        <f t="shared" si="0"/>
        <v>4</v>
      </c>
      <c r="K42" s="4">
        <f t="shared" si="1"/>
        <v>11</v>
      </c>
      <c r="L42" s="5">
        <f t="shared" si="2"/>
        <v>2.75</v>
      </c>
    </row>
    <row r="43" spans="1:12" ht="12.75">
      <c r="A43" s="6" t="s">
        <v>56</v>
      </c>
      <c r="B43" s="7" t="s">
        <v>57</v>
      </c>
      <c r="C43" s="7" t="s">
        <v>58</v>
      </c>
      <c r="D43" s="7"/>
      <c r="E43" s="7"/>
      <c r="F43" s="7">
        <v>1</v>
      </c>
      <c r="G43" s="7">
        <v>1</v>
      </c>
      <c r="H43" s="7">
        <v>2</v>
      </c>
      <c r="I43" s="7"/>
      <c r="J43" s="7">
        <f t="shared" si="0"/>
        <v>4</v>
      </c>
      <c r="K43" s="7">
        <f t="shared" si="1"/>
        <v>11</v>
      </c>
      <c r="L43" s="8">
        <f t="shared" si="2"/>
        <v>2.75</v>
      </c>
    </row>
    <row r="44" spans="1:12" ht="12.75">
      <c r="A44" s="6" t="s">
        <v>59</v>
      </c>
      <c r="B44" s="7" t="s">
        <v>60</v>
      </c>
      <c r="C44" s="7" t="s">
        <v>61</v>
      </c>
      <c r="D44" s="7"/>
      <c r="E44" s="7">
        <v>1</v>
      </c>
      <c r="F44" s="7">
        <v>2</v>
      </c>
      <c r="G44" s="7"/>
      <c r="H44" s="7">
        <v>1</v>
      </c>
      <c r="I44" s="7"/>
      <c r="J44" s="7">
        <f t="shared" si="0"/>
        <v>4</v>
      </c>
      <c r="K44" s="7">
        <f t="shared" si="1"/>
        <v>11</v>
      </c>
      <c r="L44" s="8">
        <f t="shared" si="2"/>
        <v>2.75</v>
      </c>
    </row>
    <row r="45" spans="1:12" ht="12.75">
      <c r="A45" s="6" t="s">
        <v>215</v>
      </c>
      <c r="B45" s="7" t="s">
        <v>216</v>
      </c>
      <c r="C45" s="7" t="s">
        <v>220</v>
      </c>
      <c r="D45" s="7">
        <v>2</v>
      </c>
      <c r="E45" s="7"/>
      <c r="F45" s="7">
        <v>1</v>
      </c>
      <c r="G45" s="7">
        <v>1</v>
      </c>
      <c r="H45" s="7"/>
      <c r="I45" s="7"/>
      <c r="J45" s="7">
        <f t="shared" si="0"/>
        <v>4</v>
      </c>
      <c r="K45" s="7">
        <f t="shared" si="4"/>
        <v>11</v>
      </c>
      <c r="L45" s="8">
        <f t="shared" si="2"/>
        <v>2.75</v>
      </c>
    </row>
    <row r="46" spans="1:12" ht="12.75">
      <c r="A46" s="6" t="s">
        <v>72</v>
      </c>
      <c r="B46" s="7" t="s">
        <v>73</v>
      </c>
      <c r="C46" s="7" t="s">
        <v>74</v>
      </c>
      <c r="D46" s="7"/>
      <c r="E46" s="7">
        <v>1</v>
      </c>
      <c r="F46" s="7">
        <v>1</v>
      </c>
      <c r="G46" s="7">
        <v>1</v>
      </c>
      <c r="H46" s="7">
        <v>1</v>
      </c>
      <c r="I46" s="7"/>
      <c r="J46" s="7">
        <f t="shared" si="0"/>
        <v>4</v>
      </c>
      <c r="K46" s="7">
        <f t="shared" si="4"/>
        <v>10</v>
      </c>
      <c r="L46" s="8">
        <f t="shared" si="2"/>
        <v>2.5</v>
      </c>
    </row>
    <row r="47" spans="1:12" ht="12.75">
      <c r="A47" s="6" t="s">
        <v>119</v>
      </c>
      <c r="B47" s="7" t="s">
        <v>133</v>
      </c>
      <c r="C47" s="7" t="s">
        <v>133</v>
      </c>
      <c r="D47" s="7"/>
      <c r="E47" s="7">
        <v>1</v>
      </c>
      <c r="F47" s="7">
        <v>1</v>
      </c>
      <c r="G47" s="7">
        <v>1</v>
      </c>
      <c r="H47" s="7">
        <v>1</v>
      </c>
      <c r="I47" s="7"/>
      <c r="J47" s="7">
        <f t="shared" si="0"/>
        <v>4</v>
      </c>
      <c r="K47" s="7">
        <f t="shared" si="4"/>
        <v>10</v>
      </c>
      <c r="L47" s="8">
        <f t="shared" si="2"/>
        <v>2.5</v>
      </c>
    </row>
    <row r="48" spans="1:12" ht="12.75">
      <c r="A48" s="6" t="s">
        <v>155</v>
      </c>
      <c r="B48" s="7" t="s">
        <v>156</v>
      </c>
      <c r="C48" s="7" t="s">
        <v>157</v>
      </c>
      <c r="D48" s="7"/>
      <c r="E48" s="7">
        <v>1</v>
      </c>
      <c r="F48" s="7">
        <v>1</v>
      </c>
      <c r="G48" s="7">
        <v>1</v>
      </c>
      <c r="H48" s="7">
        <v>1</v>
      </c>
      <c r="I48" s="7"/>
      <c r="J48" s="7">
        <f t="shared" si="0"/>
        <v>4</v>
      </c>
      <c r="K48" s="7">
        <f t="shared" si="4"/>
        <v>10</v>
      </c>
      <c r="L48" s="8">
        <f t="shared" si="2"/>
        <v>2.5</v>
      </c>
    </row>
    <row r="49" spans="1:12" ht="12.75">
      <c r="A49" s="6" t="s">
        <v>215</v>
      </c>
      <c r="B49" s="7" t="s">
        <v>230</v>
      </c>
      <c r="C49" s="7" t="s">
        <v>230</v>
      </c>
      <c r="D49" s="7"/>
      <c r="E49" s="7">
        <v>1</v>
      </c>
      <c r="F49" s="7">
        <v>1</v>
      </c>
      <c r="G49" s="7">
        <v>2</v>
      </c>
      <c r="H49" s="7"/>
      <c r="I49" s="7">
        <v>1</v>
      </c>
      <c r="J49" s="7">
        <f t="shared" si="0"/>
        <v>5</v>
      </c>
      <c r="K49" s="7">
        <f t="shared" si="4"/>
        <v>10</v>
      </c>
      <c r="L49" s="8">
        <f t="shared" si="2"/>
        <v>2</v>
      </c>
    </row>
    <row r="50" spans="1:12" ht="12.75">
      <c r="A50" s="6" t="s">
        <v>162</v>
      </c>
      <c r="B50" s="7" t="s">
        <v>278</v>
      </c>
      <c r="C50" s="7" t="s">
        <v>279</v>
      </c>
      <c r="D50" s="7"/>
      <c r="E50" s="7"/>
      <c r="F50" s="7">
        <v>1</v>
      </c>
      <c r="G50" s="7"/>
      <c r="H50" s="7">
        <v>2</v>
      </c>
      <c r="I50" s="7"/>
      <c r="J50" s="7">
        <f t="shared" si="0"/>
        <v>3</v>
      </c>
      <c r="K50" s="7">
        <f t="shared" si="4"/>
        <v>10</v>
      </c>
      <c r="L50" s="8">
        <f t="shared" si="2"/>
        <v>3.3333333333333335</v>
      </c>
    </row>
    <row r="51" spans="1:12" ht="12.75">
      <c r="A51" s="6" t="s">
        <v>183</v>
      </c>
      <c r="B51" s="7" t="s">
        <v>280</v>
      </c>
      <c r="C51" s="7" t="s">
        <v>281</v>
      </c>
      <c r="D51" s="7"/>
      <c r="E51" s="7">
        <v>1</v>
      </c>
      <c r="F51" s="7">
        <v>1</v>
      </c>
      <c r="G51" s="7">
        <v>2</v>
      </c>
      <c r="H51" s="7"/>
      <c r="I51" s="7">
        <v>1</v>
      </c>
      <c r="J51" s="7">
        <f t="shared" si="0"/>
        <v>5</v>
      </c>
      <c r="K51" s="7">
        <f t="shared" si="4"/>
        <v>10</v>
      </c>
      <c r="L51" s="8">
        <f t="shared" si="2"/>
        <v>2</v>
      </c>
    </row>
    <row r="52" spans="1:12" ht="13.5" thickBot="1">
      <c r="A52" s="9" t="s">
        <v>287</v>
      </c>
      <c r="B52" s="10" t="s">
        <v>290</v>
      </c>
      <c r="C52" s="10" t="s">
        <v>291</v>
      </c>
      <c r="D52" s="10"/>
      <c r="E52" s="10"/>
      <c r="F52" s="10">
        <v>1</v>
      </c>
      <c r="G52" s="10">
        <v>1</v>
      </c>
      <c r="H52" s="10">
        <v>1</v>
      </c>
      <c r="I52" s="10">
        <v>1</v>
      </c>
      <c r="J52" s="10">
        <f t="shared" si="0"/>
        <v>4</v>
      </c>
      <c r="K52" s="10">
        <f t="shared" si="4"/>
        <v>10</v>
      </c>
      <c r="L52" s="11">
        <f t="shared" si="2"/>
        <v>2.5</v>
      </c>
    </row>
    <row r="53" spans="1:12" ht="12.75">
      <c r="A53" s="3" t="s">
        <v>59</v>
      </c>
      <c r="B53" s="4" t="s">
        <v>62</v>
      </c>
      <c r="C53" s="4" t="s">
        <v>63</v>
      </c>
      <c r="D53" s="4"/>
      <c r="E53" s="4">
        <v>1</v>
      </c>
      <c r="F53" s="4">
        <v>1</v>
      </c>
      <c r="G53" s="4">
        <v>1</v>
      </c>
      <c r="H53" s="4"/>
      <c r="I53" s="4">
        <v>1</v>
      </c>
      <c r="J53" s="4">
        <f t="shared" si="0"/>
        <v>4</v>
      </c>
      <c r="K53" s="4">
        <f t="shared" si="4"/>
        <v>9</v>
      </c>
      <c r="L53" s="5">
        <f t="shared" si="2"/>
        <v>2.25</v>
      </c>
    </row>
    <row r="54" spans="1:12" ht="12.75">
      <c r="A54" s="6" t="s">
        <v>82</v>
      </c>
      <c r="B54" s="7" t="s">
        <v>83</v>
      </c>
      <c r="C54" s="7" t="s">
        <v>85</v>
      </c>
      <c r="D54" s="7"/>
      <c r="E54" s="7">
        <v>1</v>
      </c>
      <c r="F54" s="7"/>
      <c r="G54" s="7">
        <v>2</v>
      </c>
      <c r="H54" s="7">
        <v>1</v>
      </c>
      <c r="I54" s="7"/>
      <c r="J54" s="7">
        <f t="shared" si="0"/>
        <v>4</v>
      </c>
      <c r="K54" s="7">
        <f t="shared" si="4"/>
        <v>9</v>
      </c>
      <c r="L54" s="8">
        <f t="shared" si="2"/>
        <v>2.25</v>
      </c>
    </row>
    <row r="55" spans="1:12" ht="12.75">
      <c r="A55" s="6" t="s">
        <v>92</v>
      </c>
      <c r="B55" s="7" t="s">
        <v>93</v>
      </c>
      <c r="C55" s="7" t="s">
        <v>94</v>
      </c>
      <c r="D55" s="7"/>
      <c r="E55" s="7">
        <v>1</v>
      </c>
      <c r="F55" s="7">
        <v>1</v>
      </c>
      <c r="G55" s="7">
        <v>1</v>
      </c>
      <c r="H55" s="7"/>
      <c r="I55" s="7">
        <v>1</v>
      </c>
      <c r="J55" s="7">
        <f t="shared" si="0"/>
        <v>4</v>
      </c>
      <c r="K55" s="7">
        <f t="shared" si="4"/>
        <v>9</v>
      </c>
      <c r="L55" s="8">
        <f t="shared" si="2"/>
        <v>2.25</v>
      </c>
    </row>
    <row r="56" spans="1:12" ht="12.75">
      <c r="A56" s="6" t="s">
        <v>152</v>
      </c>
      <c r="B56" s="7" t="s">
        <v>153</v>
      </c>
      <c r="C56" s="7" t="s">
        <v>154</v>
      </c>
      <c r="D56" s="7"/>
      <c r="E56" s="7">
        <v>1</v>
      </c>
      <c r="F56" s="7">
        <v>1</v>
      </c>
      <c r="G56" s="7">
        <v>1</v>
      </c>
      <c r="H56" s="7"/>
      <c r="I56" s="7">
        <v>1</v>
      </c>
      <c r="J56" s="7">
        <f t="shared" si="0"/>
        <v>4</v>
      </c>
      <c r="K56" s="7">
        <f t="shared" si="4"/>
        <v>9</v>
      </c>
      <c r="L56" s="8">
        <f t="shared" si="2"/>
        <v>2.25</v>
      </c>
    </row>
    <row r="57" spans="1:12" ht="12.75">
      <c r="A57" s="6" t="s">
        <v>162</v>
      </c>
      <c r="B57" s="7" t="s">
        <v>105</v>
      </c>
      <c r="C57" s="7" t="s">
        <v>176</v>
      </c>
      <c r="D57" s="7"/>
      <c r="E57" s="7"/>
      <c r="F57" s="7">
        <v>1</v>
      </c>
      <c r="G57" s="7">
        <v>1</v>
      </c>
      <c r="H57" s="7"/>
      <c r="I57" s="7">
        <v>2</v>
      </c>
      <c r="J57" s="7">
        <f t="shared" si="0"/>
        <v>4</v>
      </c>
      <c r="K57" s="7">
        <f t="shared" si="4"/>
        <v>9</v>
      </c>
      <c r="L57" s="8">
        <f t="shared" si="2"/>
        <v>2.25</v>
      </c>
    </row>
    <row r="58" spans="1:12" ht="12.75">
      <c r="A58" s="6" t="s">
        <v>87</v>
      </c>
      <c r="B58" s="7" t="s">
        <v>202</v>
      </c>
      <c r="C58" s="7" t="s">
        <v>203</v>
      </c>
      <c r="D58" s="7">
        <v>2</v>
      </c>
      <c r="E58" s="7"/>
      <c r="F58" s="7"/>
      <c r="G58" s="7">
        <v>1</v>
      </c>
      <c r="H58" s="7"/>
      <c r="I58" s="7"/>
      <c r="J58" s="7">
        <f t="shared" si="0"/>
        <v>3</v>
      </c>
      <c r="K58" s="7">
        <f t="shared" si="4"/>
        <v>9</v>
      </c>
      <c r="L58" s="8">
        <f t="shared" si="2"/>
        <v>3</v>
      </c>
    </row>
    <row r="59" spans="1:12" ht="12.75">
      <c r="A59" s="6" t="s">
        <v>183</v>
      </c>
      <c r="B59" s="7" t="s">
        <v>300</v>
      </c>
      <c r="C59" s="7" t="s">
        <v>301</v>
      </c>
      <c r="D59" s="7"/>
      <c r="E59" s="7">
        <v>1</v>
      </c>
      <c r="F59" s="7">
        <v>1</v>
      </c>
      <c r="G59" s="7">
        <v>1</v>
      </c>
      <c r="H59" s="7"/>
      <c r="I59" s="7">
        <v>1</v>
      </c>
      <c r="J59" s="7">
        <f t="shared" si="0"/>
        <v>4</v>
      </c>
      <c r="K59" s="7">
        <f t="shared" si="4"/>
        <v>9</v>
      </c>
      <c r="L59" s="8">
        <f t="shared" si="2"/>
        <v>2.25</v>
      </c>
    </row>
    <row r="60" spans="1:12" ht="12.75">
      <c r="A60" s="6" t="s">
        <v>87</v>
      </c>
      <c r="B60" s="7" t="s">
        <v>86</v>
      </c>
      <c r="C60" s="7" t="s">
        <v>88</v>
      </c>
      <c r="D60" s="7"/>
      <c r="E60" s="7">
        <v>2</v>
      </c>
      <c r="F60" s="7">
        <v>1</v>
      </c>
      <c r="G60" s="7"/>
      <c r="H60" s="7"/>
      <c r="I60" s="7"/>
      <c r="J60" s="7">
        <f t="shared" si="0"/>
        <v>3</v>
      </c>
      <c r="K60" s="7">
        <f t="shared" si="4"/>
        <v>8</v>
      </c>
      <c r="L60" s="8">
        <f t="shared" si="2"/>
        <v>2.6666666666666665</v>
      </c>
    </row>
    <row r="61" spans="1:12" ht="12.75">
      <c r="A61" s="6" t="s">
        <v>169</v>
      </c>
      <c r="B61" s="7" t="s">
        <v>171</v>
      </c>
      <c r="C61" s="7" t="s">
        <v>170</v>
      </c>
      <c r="D61" s="7"/>
      <c r="E61" s="7">
        <v>1</v>
      </c>
      <c r="F61" s="7"/>
      <c r="G61" s="7">
        <v>1</v>
      </c>
      <c r="H61" s="7">
        <v>1</v>
      </c>
      <c r="I61" s="7"/>
      <c r="J61" s="7">
        <f t="shared" si="0"/>
        <v>3</v>
      </c>
      <c r="K61" s="7">
        <f t="shared" si="4"/>
        <v>8</v>
      </c>
      <c r="L61" s="8">
        <f t="shared" si="2"/>
        <v>2.6666666666666665</v>
      </c>
    </row>
    <row r="62" spans="1:12" ht="12.75">
      <c r="A62" s="6" t="s">
        <v>100</v>
      </c>
      <c r="B62" s="7" t="s">
        <v>191</v>
      </c>
      <c r="C62" s="7" t="s">
        <v>192</v>
      </c>
      <c r="D62" s="7"/>
      <c r="E62" s="7"/>
      <c r="F62" s="7">
        <v>2</v>
      </c>
      <c r="G62" s="7"/>
      <c r="H62" s="7">
        <v>1</v>
      </c>
      <c r="I62" s="7"/>
      <c r="J62" s="7">
        <f t="shared" si="0"/>
        <v>3</v>
      </c>
      <c r="K62" s="7">
        <f t="shared" si="4"/>
        <v>8</v>
      </c>
      <c r="L62" s="8">
        <f t="shared" si="2"/>
        <v>2.6666666666666665</v>
      </c>
    </row>
    <row r="63" spans="1:12" ht="13.5" thickBot="1">
      <c r="A63" s="9" t="s">
        <v>215</v>
      </c>
      <c r="B63" s="10" t="s">
        <v>216</v>
      </c>
      <c r="C63" s="10" t="s">
        <v>224</v>
      </c>
      <c r="D63" s="10">
        <v>1</v>
      </c>
      <c r="E63" s="10">
        <v>1</v>
      </c>
      <c r="F63" s="10"/>
      <c r="G63" s="10">
        <v>1</v>
      </c>
      <c r="H63" s="10"/>
      <c r="I63" s="10"/>
      <c r="J63" s="10">
        <f t="shared" si="0"/>
        <v>3</v>
      </c>
      <c r="K63" s="10">
        <f t="shared" si="4"/>
        <v>8</v>
      </c>
      <c r="L63" s="11">
        <f t="shared" si="2"/>
        <v>2.6666666666666665</v>
      </c>
    </row>
    <row r="64" spans="1:12" ht="12.75">
      <c r="A64" s="3" t="s">
        <v>8</v>
      </c>
      <c r="B64" s="4" t="s">
        <v>15</v>
      </c>
      <c r="C64" s="4" t="s">
        <v>18</v>
      </c>
      <c r="D64" s="4">
        <v>1</v>
      </c>
      <c r="E64" s="4">
        <v>1</v>
      </c>
      <c r="F64" s="4"/>
      <c r="G64" s="4"/>
      <c r="H64" s="4"/>
      <c r="I64" s="4"/>
      <c r="J64" s="4">
        <f t="shared" si="0"/>
        <v>2</v>
      </c>
      <c r="K64" s="4">
        <f t="shared" si="4"/>
        <v>7</v>
      </c>
      <c r="L64" s="5">
        <f t="shared" si="2"/>
        <v>3.5</v>
      </c>
    </row>
    <row r="65" spans="1:12" ht="12.75">
      <c r="A65" s="6" t="s">
        <v>8</v>
      </c>
      <c r="B65" s="7" t="s">
        <v>45</v>
      </c>
      <c r="C65" s="7" t="s">
        <v>46</v>
      </c>
      <c r="D65" s="7"/>
      <c r="E65" s="7"/>
      <c r="F65" s="7">
        <v>1</v>
      </c>
      <c r="G65" s="7">
        <v>1</v>
      </c>
      <c r="H65" s="7">
        <v>1</v>
      </c>
      <c r="I65" s="7"/>
      <c r="J65" s="7">
        <f t="shared" si="0"/>
        <v>3</v>
      </c>
      <c r="K65" s="7">
        <f t="shared" si="4"/>
        <v>7</v>
      </c>
      <c r="L65" s="8">
        <f t="shared" si="2"/>
        <v>2.3333333333333335</v>
      </c>
    </row>
    <row r="66" spans="1:12" ht="12.75">
      <c r="A66" s="6" t="s">
        <v>162</v>
      </c>
      <c r="B66" s="7" t="s">
        <v>163</v>
      </c>
      <c r="C66" s="7" t="s">
        <v>164</v>
      </c>
      <c r="D66" s="7"/>
      <c r="E66" s="7"/>
      <c r="F66" s="7">
        <v>1</v>
      </c>
      <c r="G66" s="7">
        <v>1</v>
      </c>
      <c r="H66" s="7">
        <v>1</v>
      </c>
      <c r="I66" s="7"/>
      <c r="J66" s="7">
        <f t="shared" si="0"/>
        <v>3</v>
      </c>
      <c r="K66" s="7">
        <f t="shared" si="1"/>
        <v>7</v>
      </c>
      <c r="L66" s="8">
        <f t="shared" si="2"/>
        <v>2.3333333333333335</v>
      </c>
    </row>
    <row r="67" spans="1:12" ht="12.75">
      <c r="A67" s="6" t="s">
        <v>162</v>
      </c>
      <c r="B67" s="7" t="s">
        <v>172</v>
      </c>
      <c r="C67" s="7" t="s">
        <v>173</v>
      </c>
      <c r="D67" s="7"/>
      <c r="E67" s="7">
        <v>1</v>
      </c>
      <c r="F67" s="7"/>
      <c r="G67" s="7">
        <v>1</v>
      </c>
      <c r="H67" s="7"/>
      <c r="I67" s="7">
        <v>1</v>
      </c>
      <c r="J67" s="7">
        <f>D67+E67+F67+G67+H67+I67</f>
        <v>3</v>
      </c>
      <c r="K67" s="7">
        <f t="shared" si="4"/>
        <v>7</v>
      </c>
      <c r="L67" s="8">
        <f>K67/J67</f>
        <v>2.3333333333333335</v>
      </c>
    </row>
    <row r="68" spans="1:12" ht="12.75">
      <c r="A68" s="6" t="s">
        <v>183</v>
      </c>
      <c r="B68" s="7" t="s">
        <v>184</v>
      </c>
      <c r="C68" s="7" t="s">
        <v>185</v>
      </c>
      <c r="D68" s="7"/>
      <c r="E68" s="7">
        <v>1</v>
      </c>
      <c r="F68" s="7"/>
      <c r="G68" s="7"/>
      <c r="H68" s="7">
        <v>1</v>
      </c>
      <c r="I68" s="7"/>
      <c r="J68" s="7">
        <f t="shared" si="0"/>
        <v>2</v>
      </c>
      <c r="K68" s="7">
        <f t="shared" si="4"/>
        <v>7</v>
      </c>
      <c r="L68" s="8">
        <f t="shared" si="2"/>
        <v>3.5</v>
      </c>
    </row>
    <row r="69" spans="1:12" ht="12.75">
      <c r="A69" s="6" t="s">
        <v>194</v>
      </c>
      <c r="B69" s="7" t="s">
        <v>195</v>
      </c>
      <c r="C69" s="7" t="s">
        <v>196</v>
      </c>
      <c r="D69" s="7"/>
      <c r="E69" s="7"/>
      <c r="F69" s="7">
        <v>1</v>
      </c>
      <c r="G69" s="7">
        <v>1</v>
      </c>
      <c r="H69" s="7">
        <v>1</v>
      </c>
      <c r="I69" s="7"/>
      <c r="J69" s="7">
        <f>D69+E69+F69+G69+H69+I69</f>
        <v>3</v>
      </c>
      <c r="K69" s="7">
        <f t="shared" si="3"/>
        <v>7</v>
      </c>
      <c r="L69" s="8">
        <f>K69/J69</f>
        <v>2.3333333333333335</v>
      </c>
    </row>
    <row r="70" spans="1:12" ht="12.75">
      <c r="A70" s="6" t="s">
        <v>215</v>
      </c>
      <c r="B70" s="7" t="s">
        <v>218</v>
      </c>
      <c r="C70" s="7" t="s">
        <v>219</v>
      </c>
      <c r="D70" s="7"/>
      <c r="E70" s="7">
        <v>2</v>
      </c>
      <c r="F70" s="7"/>
      <c r="G70" s="7">
        <v>1</v>
      </c>
      <c r="H70" s="7"/>
      <c r="I70" s="7"/>
      <c r="J70" s="7">
        <f>D70+E70+F70+G70+H70+I70</f>
        <v>3</v>
      </c>
      <c r="K70" s="7">
        <f t="shared" si="3"/>
        <v>7</v>
      </c>
      <c r="L70" s="8">
        <f>K70/J70</f>
        <v>2.3333333333333335</v>
      </c>
    </row>
    <row r="71" spans="1:12" ht="12.75">
      <c r="A71" s="6" t="s">
        <v>215</v>
      </c>
      <c r="B71" s="7" t="s">
        <v>218</v>
      </c>
      <c r="C71" s="7" t="s">
        <v>223</v>
      </c>
      <c r="D71" s="7">
        <v>1</v>
      </c>
      <c r="E71" s="7">
        <v>1</v>
      </c>
      <c r="F71" s="7"/>
      <c r="G71" s="7"/>
      <c r="H71" s="7"/>
      <c r="I71" s="7"/>
      <c r="J71" s="7">
        <f>D71+E71+F71+G71+H71+I71</f>
        <v>2</v>
      </c>
      <c r="K71" s="7">
        <f t="shared" si="3"/>
        <v>7</v>
      </c>
      <c r="L71" s="8">
        <f>K71/J71</f>
        <v>3.5</v>
      </c>
    </row>
    <row r="72" spans="1:12" ht="12.75">
      <c r="A72" s="6" t="s">
        <v>235</v>
      </c>
      <c r="B72" s="7" t="s">
        <v>236</v>
      </c>
      <c r="C72" s="7" t="s">
        <v>238</v>
      </c>
      <c r="D72" s="7"/>
      <c r="E72" s="7">
        <v>1</v>
      </c>
      <c r="F72" s="7"/>
      <c r="G72" s="7">
        <v>1</v>
      </c>
      <c r="H72" s="7"/>
      <c r="I72" s="7">
        <v>1</v>
      </c>
      <c r="J72" s="7">
        <f>D72+E72+F72+G72+H72+I72</f>
        <v>3</v>
      </c>
      <c r="K72" s="7">
        <f t="shared" si="3"/>
        <v>7</v>
      </c>
      <c r="L72" s="8">
        <f>K72/J72</f>
        <v>2.3333333333333335</v>
      </c>
    </row>
    <row r="73" spans="1:12" ht="12.75">
      <c r="A73" s="6" t="s">
        <v>75</v>
      </c>
      <c r="B73" s="7" t="s">
        <v>241</v>
      </c>
      <c r="C73" s="7" t="s">
        <v>242</v>
      </c>
      <c r="D73" s="7">
        <v>1</v>
      </c>
      <c r="E73" s="7"/>
      <c r="F73" s="7">
        <v>1</v>
      </c>
      <c r="G73" s="7">
        <v>1</v>
      </c>
      <c r="H73" s="7"/>
      <c r="I73" s="7"/>
      <c r="J73" s="7">
        <f>D73+E73+F73+G73+H73+I73</f>
        <v>3</v>
      </c>
      <c r="K73" s="7">
        <f t="shared" si="3"/>
        <v>7</v>
      </c>
      <c r="L73" s="8">
        <f>K73/J73</f>
        <v>2.3333333333333335</v>
      </c>
    </row>
    <row r="74" spans="1:12" ht="12.75">
      <c r="A74" s="6" t="s">
        <v>252</v>
      </c>
      <c r="B74" s="7" t="s">
        <v>266</v>
      </c>
      <c r="C74" s="7" t="s">
        <v>267</v>
      </c>
      <c r="D74" s="7"/>
      <c r="E74" s="7">
        <v>1</v>
      </c>
      <c r="F74" s="7">
        <v>1</v>
      </c>
      <c r="G74" s="7">
        <v>2</v>
      </c>
      <c r="H74" s="7"/>
      <c r="I74" s="7"/>
      <c r="J74" s="7">
        <f>D74+E74+F74+G74+H74+I74</f>
        <v>4</v>
      </c>
      <c r="K74" s="7">
        <f t="shared" si="3"/>
        <v>7</v>
      </c>
      <c r="L74" s="8">
        <f>K74/J74</f>
        <v>1.75</v>
      </c>
    </row>
    <row r="75" spans="1:12" ht="12.75">
      <c r="A75" s="6" t="s">
        <v>252</v>
      </c>
      <c r="B75" s="7" t="s">
        <v>268</v>
      </c>
      <c r="C75" s="7" t="s">
        <v>269</v>
      </c>
      <c r="D75" s="7"/>
      <c r="E75" s="7">
        <v>2</v>
      </c>
      <c r="F75" s="7"/>
      <c r="G75" s="7">
        <v>1</v>
      </c>
      <c r="H75" s="7"/>
      <c r="I75" s="7"/>
      <c r="J75" s="7">
        <f>D75+E75+F75+G75+H75+I75</f>
        <v>3</v>
      </c>
      <c r="K75" s="7">
        <f t="shared" si="3"/>
        <v>7</v>
      </c>
      <c r="L75" s="8">
        <f>K75/J75</f>
        <v>2.3333333333333335</v>
      </c>
    </row>
    <row r="76" spans="1:12" ht="13.5" thickBot="1">
      <c r="A76" s="9" t="s">
        <v>302</v>
      </c>
      <c r="B76" s="10" t="s">
        <v>303</v>
      </c>
      <c r="C76" s="10" t="s">
        <v>304</v>
      </c>
      <c r="D76" s="10"/>
      <c r="E76" s="10"/>
      <c r="F76" s="10">
        <v>1</v>
      </c>
      <c r="G76" s="10">
        <v>1</v>
      </c>
      <c r="H76" s="10">
        <v>1</v>
      </c>
      <c r="I76" s="10"/>
      <c r="J76" s="10">
        <f>D76+E76+F76+G76+H76+I76</f>
        <v>3</v>
      </c>
      <c r="K76" s="10">
        <f t="shared" si="3"/>
        <v>7</v>
      </c>
      <c r="L76" s="11">
        <f>K76/J76</f>
        <v>2.3333333333333335</v>
      </c>
    </row>
    <row r="77" spans="1:12" ht="12.75">
      <c r="A77" s="3" t="s">
        <v>8</v>
      </c>
      <c r="B77" s="4" t="s">
        <v>27</v>
      </c>
      <c r="C77" s="4" t="s">
        <v>28</v>
      </c>
      <c r="D77" s="4"/>
      <c r="E77" s="4">
        <v>1</v>
      </c>
      <c r="F77" s="4">
        <v>1</v>
      </c>
      <c r="G77" s="4">
        <v>1</v>
      </c>
      <c r="H77" s="4"/>
      <c r="I77" s="4"/>
      <c r="J77" s="4">
        <f>D77+E77+F77+G77+H77+I77</f>
        <v>3</v>
      </c>
      <c r="K77" s="4">
        <f t="shared" si="3"/>
        <v>6</v>
      </c>
      <c r="L77" s="5">
        <f>K77/J77</f>
        <v>2</v>
      </c>
    </row>
    <row r="78" spans="1:12" ht="12.75">
      <c r="A78" s="6" t="s">
        <v>32</v>
      </c>
      <c r="B78" s="7" t="s">
        <v>33</v>
      </c>
      <c r="C78" s="7" t="s">
        <v>34</v>
      </c>
      <c r="D78" s="7"/>
      <c r="E78" s="7">
        <v>1</v>
      </c>
      <c r="F78" s="7">
        <v>1</v>
      </c>
      <c r="G78" s="7">
        <v>1</v>
      </c>
      <c r="H78" s="7"/>
      <c r="I78" s="7"/>
      <c r="J78" s="7">
        <f>D78+E78+F78+G78+H78+I78</f>
        <v>3</v>
      </c>
      <c r="K78" s="7">
        <f t="shared" si="3"/>
        <v>6</v>
      </c>
      <c r="L78" s="8">
        <f>K78/J78</f>
        <v>2</v>
      </c>
    </row>
    <row r="79" spans="1:12" ht="12.75">
      <c r="A79" s="6" t="s">
        <v>95</v>
      </c>
      <c r="B79" s="7" t="s">
        <v>96</v>
      </c>
      <c r="C79" s="7" t="s">
        <v>97</v>
      </c>
      <c r="D79" s="7"/>
      <c r="E79" s="7"/>
      <c r="F79" s="7">
        <v>1</v>
      </c>
      <c r="G79" s="7"/>
      <c r="H79" s="7">
        <v>1</v>
      </c>
      <c r="I79" s="7"/>
      <c r="J79" s="7">
        <f>D79+E79+F79+G79+H79+I79</f>
        <v>2</v>
      </c>
      <c r="K79" s="7">
        <f t="shared" si="3"/>
        <v>6</v>
      </c>
      <c r="L79" s="8">
        <f>K79/J79</f>
        <v>3</v>
      </c>
    </row>
    <row r="80" spans="1:12" ht="12.75">
      <c r="A80" s="6" t="s">
        <v>112</v>
      </c>
      <c r="B80" s="7" t="s">
        <v>113</v>
      </c>
      <c r="C80" s="7" t="s">
        <v>114</v>
      </c>
      <c r="D80" s="7"/>
      <c r="E80" s="7"/>
      <c r="F80" s="7"/>
      <c r="G80" s="7"/>
      <c r="H80" s="7"/>
      <c r="I80" s="7">
        <v>2</v>
      </c>
      <c r="J80" s="7">
        <f>D80+E80+F80+G80+H80+I80</f>
        <v>2</v>
      </c>
      <c r="K80" s="7">
        <f t="shared" si="3"/>
        <v>6</v>
      </c>
      <c r="L80" s="8">
        <f>K80/J80</f>
        <v>3</v>
      </c>
    </row>
    <row r="81" spans="1:12" ht="12.75">
      <c r="A81" s="6" t="s">
        <v>138</v>
      </c>
      <c r="B81" s="7" t="s">
        <v>140</v>
      </c>
      <c r="C81" s="7" t="s">
        <v>139</v>
      </c>
      <c r="D81" s="7"/>
      <c r="E81" s="7"/>
      <c r="F81" s="7"/>
      <c r="G81" s="7"/>
      <c r="H81" s="7"/>
      <c r="I81" s="7">
        <v>2</v>
      </c>
      <c r="J81" s="7">
        <f>D81+E81+F81+G81+H81+I81</f>
        <v>2</v>
      </c>
      <c r="K81" s="7">
        <f t="shared" si="3"/>
        <v>6</v>
      </c>
      <c r="L81" s="8">
        <f>K81/J81</f>
        <v>3</v>
      </c>
    </row>
    <row r="82" spans="1:12" ht="12.75">
      <c r="A82" s="6" t="s">
        <v>162</v>
      </c>
      <c r="B82" s="7" t="s">
        <v>174</v>
      </c>
      <c r="C82" s="7" t="s">
        <v>175</v>
      </c>
      <c r="D82" s="7"/>
      <c r="E82" s="7">
        <v>1</v>
      </c>
      <c r="F82" s="7"/>
      <c r="G82" s="7"/>
      <c r="H82" s="7"/>
      <c r="I82" s="7">
        <v>1</v>
      </c>
      <c r="J82" s="7">
        <f>D82+E82+F82+G82+H82+I82</f>
        <v>2</v>
      </c>
      <c r="K82" s="7">
        <f t="shared" si="3"/>
        <v>6</v>
      </c>
      <c r="L82" s="8">
        <f>K82/J82</f>
        <v>3</v>
      </c>
    </row>
    <row r="83" spans="1:12" ht="12.75">
      <c r="A83" s="6" t="s">
        <v>87</v>
      </c>
      <c r="B83" s="7" t="s">
        <v>207</v>
      </c>
      <c r="C83" s="7" t="s">
        <v>208</v>
      </c>
      <c r="D83" s="7"/>
      <c r="E83" s="7">
        <v>1</v>
      </c>
      <c r="F83" s="7">
        <v>1</v>
      </c>
      <c r="G83" s="7">
        <v>1</v>
      </c>
      <c r="H83" s="7"/>
      <c r="I83" s="7"/>
      <c r="J83" s="7">
        <f>D83+E83+F83+G83+H83+I83</f>
        <v>3</v>
      </c>
      <c r="K83" s="7">
        <f t="shared" si="3"/>
        <v>6</v>
      </c>
      <c r="L83" s="8">
        <f>K83/J83</f>
        <v>2</v>
      </c>
    </row>
    <row r="84" spans="1:12" ht="12.75">
      <c r="A84" s="6" t="s">
        <v>247</v>
      </c>
      <c r="B84" s="7" t="s">
        <v>250</v>
      </c>
      <c r="C84" s="7" t="s">
        <v>251</v>
      </c>
      <c r="D84" s="7"/>
      <c r="E84" s="7">
        <v>1</v>
      </c>
      <c r="F84" s="7">
        <v>1</v>
      </c>
      <c r="G84" s="7">
        <v>1</v>
      </c>
      <c r="H84" s="7"/>
      <c r="I84" s="7"/>
      <c r="J84" s="7">
        <f>D84+E84+F84+G84+H84+I84</f>
        <v>3</v>
      </c>
      <c r="K84" s="7">
        <f t="shared" si="3"/>
        <v>6</v>
      </c>
      <c r="L84" s="8">
        <f>K84/J84</f>
        <v>2</v>
      </c>
    </row>
    <row r="85" spans="1:12" ht="12.75">
      <c r="A85" s="6" t="s">
        <v>305</v>
      </c>
      <c r="B85" s="7" t="s">
        <v>306</v>
      </c>
      <c r="C85" s="7" t="s">
        <v>307</v>
      </c>
      <c r="D85" s="7"/>
      <c r="E85" s="7"/>
      <c r="F85" s="7">
        <v>1</v>
      </c>
      <c r="G85" s="7"/>
      <c r="H85" s="7">
        <v>1</v>
      </c>
      <c r="I85" s="7"/>
      <c r="J85" s="7">
        <f t="shared" si="0"/>
        <v>2</v>
      </c>
      <c r="K85" s="7">
        <f t="shared" si="1"/>
        <v>6</v>
      </c>
      <c r="L85" s="8">
        <f>K85/J85</f>
        <v>3</v>
      </c>
    </row>
    <row r="86" spans="1:12" ht="12.75">
      <c r="A86" s="6" t="s">
        <v>66</v>
      </c>
      <c r="B86" s="7" t="s">
        <v>69</v>
      </c>
      <c r="C86" s="7" t="s">
        <v>70</v>
      </c>
      <c r="D86" s="7"/>
      <c r="E86" s="7">
        <v>1</v>
      </c>
      <c r="F86" s="7">
        <v>1</v>
      </c>
      <c r="G86" s="7"/>
      <c r="H86" s="7"/>
      <c r="I86" s="7"/>
      <c r="J86" s="7">
        <f t="shared" si="0"/>
        <v>2</v>
      </c>
      <c r="K86" s="7">
        <f t="shared" si="3"/>
        <v>5</v>
      </c>
      <c r="L86" s="8">
        <f t="shared" si="2"/>
        <v>2.5</v>
      </c>
    </row>
    <row r="87" spans="1:12" ht="12.75">
      <c r="A87" s="6" t="s">
        <v>103</v>
      </c>
      <c r="B87" s="7" t="s">
        <v>104</v>
      </c>
      <c r="C87" s="7" t="s">
        <v>104</v>
      </c>
      <c r="D87" s="7"/>
      <c r="E87" s="7"/>
      <c r="F87" s="7"/>
      <c r="G87" s="7">
        <v>1</v>
      </c>
      <c r="H87" s="7">
        <v>1</v>
      </c>
      <c r="I87" s="7"/>
      <c r="J87" s="7">
        <f t="shared" si="0"/>
        <v>2</v>
      </c>
      <c r="K87" s="7">
        <f t="shared" si="3"/>
        <v>5</v>
      </c>
      <c r="L87" s="8">
        <f t="shared" si="2"/>
        <v>2.5</v>
      </c>
    </row>
    <row r="88" spans="1:12" ht="12.75">
      <c r="A88" s="6" t="s">
        <v>107</v>
      </c>
      <c r="B88" s="7" t="s">
        <v>124</v>
      </c>
      <c r="C88" s="7" t="s">
        <v>125</v>
      </c>
      <c r="D88" s="7"/>
      <c r="E88" s="7"/>
      <c r="F88" s="7">
        <v>2</v>
      </c>
      <c r="G88" s="7">
        <v>1</v>
      </c>
      <c r="H88" s="7"/>
      <c r="I88" s="7"/>
      <c r="J88" s="7">
        <f>D88+E88+F88+G88+H88+I88</f>
        <v>3</v>
      </c>
      <c r="K88" s="7">
        <f t="shared" si="3"/>
        <v>5</v>
      </c>
      <c r="L88" s="8">
        <f>K88/J88</f>
        <v>1.6666666666666667</v>
      </c>
    </row>
    <row r="89" spans="1:12" ht="12.75">
      <c r="A89" s="6" t="s">
        <v>21</v>
      </c>
      <c r="B89" s="7" t="s">
        <v>181</v>
      </c>
      <c r="C89" s="7" t="s">
        <v>182</v>
      </c>
      <c r="D89" s="7"/>
      <c r="E89" s="7">
        <v>1</v>
      </c>
      <c r="F89" s="7">
        <v>1</v>
      </c>
      <c r="G89" s="7"/>
      <c r="H89" s="7"/>
      <c r="I89" s="7"/>
      <c r="J89" s="7">
        <f>D89+E89+F89+G89+H89+I89</f>
        <v>2</v>
      </c>
      <c r="K89" s="7">
        <f t="shared" si="3"/>
        <v>5</v>
      </c>
      <c r="L89" s="8">
        <f>K89/J89</f>
        <v>2.5</v>
      </c>
    </row>
    <row r="90" spans="1:12" ht="12.75">
      <c r="A90" s="6" t="s">
        <v>215</v>
      </c>
      <c r="B90" s="7" t="s">
        <v>216</v>
      </c>
      <c r="C90" s="7" t="s">
        <v>217</v>
      </c>
      <c r="D90" s="7">
        <v>1</v>
      </c>
      <c r="E90" s="7"/>
      <c r="F90" s="7"/>
      <c r="G90" s="7">
        <v>1</v>
      </c>
      <c r="H90" s="7"/>
      <c r="I90" s="7"/>
      <c r="J90" s="7">
        <f>D90+E90+F90+G90+H90+I90</f>
        <v>2</v>
      </c>
      <c r="K90" s="7">
        <f t="shared" si="3"/>
        <v>5</v>
      </c>
      <c r="L90" s="8">
        <f>K90/J90</f>
        <v>2.5</v>
      </c>
    </row>
    <row r="91" spans="1:12" ht="12.75">
      <c r="A91" s="6" t="s">
        <v>235</v>
      </c>
      <c r="B91" s="7" t="s">
        <v>236</v>
      </c>
      <c r="C91" s="7" t="s">
        <v>237</v>
      </c>
      <c r="D91" s="7"/>
      <c r="E91" s="7"/>
      <c r="F91" s="7"/>
      <c r="G91" s="7">
        <v>1</v>
      </c>
      <c r="H91" s="7">
        <v>1</v>
      </c>
      <c r="I91" s="7"/>
      <c r="J91" s="7">
        <f>D91+E91+F91+G91+H91+I91</f>
        <v>2</v>
      </c>
      <c r="K91" s="7">
        <f t="shared" si="3"/>
        <v>5</v>
      </c>
      <c r="L91" s="8">
        <f>K91/J91</f>
        <v>2.5</v>
      </c>
    </row>
    <row r="92" spans="1:12" ht="13.5" thickBot="1">
      <c r="A92" s="9" t="s">
        <v>252</v>
      </c>
      <c r="B92" s="10" t="s">
        <v>264</v>
      </c>
      <c r="C92" s="10" t="s">
        <v>265</v>
      </c>
      <c r="D92" s="10"/>
      <c r="E92" s="10"/>
      <c r="F92" s="10">
        <v>2</v>
      </c>
      <c r="G92" s="10">
        <v>1</v>
      </c>
      <c r="H92" s="10"/>
      <c r="I92" s="10"/>
      <c r="J92" s="10">
        <f>D92+E92+F92+G92+H92+I92</f>
        <v>3</v>
      </c>
      <c r="K92" s="10">
        <f t="shared" si="3"/>
        <v>5</v>
      </c>
      <c r="L92" s="11">
        <f>K92/J92</f>
        <v>1.6666666666666667</v>
      </c>
    </row>
    <row r="93" spans="1:12" ht="12.75">
      <c r="A93" s="3" t="s">
        <v>8</v>
      </c>
      <c r="B93" s="4" t="s">
        <v>15</v>
      </c>
      <c r="C93" s="4" t="s">
        <v>16</v>
      </c>
      <c r="D93" s="4"/>
      <c r="E93" s="4">
        <v>1</v>
      </c>
      <c r="F93" s="4"/>
      <c r="G93" s="4">
        <v>1</v>
      </c>
      <c r="H93" s="4"/>
      <c r="I93" s="4"/>
      <c r="J93" s="4">
        <f>D93+E93+F93+G93+H93+I93</f>
        <v>2</v>
      </c>
      <c r="K93" s="4">
        <f t="shared" si="3"/>
        <v>4</v>
      </c>
      <c r="L93" s="5">
        <f>K93/J93</f>
        <v>2</v>
      </c>
    </row>
    <row r="94" spans="1:12" ht="12.75">
      <c r="A94" s="6" t="s">
        <v>8</v>
      </c>
      <c r="B94" s="7" t="s">
        <v>21</v>
      </c>
      <c r="C94" s="7" t="s">
        <v>22</v>
      </c>
      <c r="D94" s="7"/>
      <c r="E94" s="7">
        <v>1</v>
      </c>
      <c r="F94" s="7"/>
      <c r="G94" s="7">
        <v>1</v>
      </c>
      <c r="H94" s="7"/>
      <c r="I94" s="7"/>
      <c r="J94" s="7">
        <f>D94+E94+F94+G94+H94+I94</f>
        <v>2</v>
      </c>
      <c r="K94" s="7">
        <f t="shared" si="3"/>
        <v>4</v>
      </c>
      <c r="L94" s="8">
        <f>K94/J94</f>
        <v>2</v>
      </c>
    </row>
    <row r="95" spans="1:12" ht="12.75">
      <c r="A95" s="6" t="s">
        <v>8</v>
      </c>
      <c r="B95" s="7" t="s">
        <v>29</v>
      </c>
      <c r="C95" s="7" t="s">
        <v>30</v>
      </c>
      <c r="D95" s="7"/>
      <c r="E95" s="7"/>
      <c r="F95" s="7"/>
      <c r="G95" s="7"/>
      <c r="H95" s="7">
        <v>1</v>
      </c>
      <c r="I95" s="7"/>
      <c r="J95" s="7">
        <f>D95+E95+F95+G95+H95+I95</f>
        <v>1</v>
      </c>
      <c r="K95" s="7">
        <f t="shared" si="3"/>
        <v>4</v>
      </c>
      <c r="L95" s="8">
        <f>K95/J95</f>
        <v>4</v>
      </c>
    </row>
    <row r="96" spans="1:12" ht="12.75">
      <c r="A96" s="6" t="s">
        <v>36</v>
      </c>
      <c r="B96" s="7" t="s">
        <v>37</v>
      </c>
      <c r="C96" s="7" t="s">
        <v>38</v>
      </c>
      <c r="D96" s="7">
        <v>1</v>
      </c>
      <c r="E96" s="7"/>
      <c r="F96" s="7"/>
      <c r="G96" s="7"/>
      <c r="H96" s="7"/>
      <c r="I96" s="7"/>
      <c r="J96" s="7">
        <f>D96+E96+F96+G96+H96+I96</f>
        <v>1</v>
      </c>
      <c r="K96" s="7">
        <f t="shared" si="3"/>
        <v>4</v>
      </c>
      <c r="L96" s="8">
        <f>K96/J96</f>
        <v>4</v>
      </c>
    </row>
    <row r="97" spans="1:12" ht="12.75">
      <c r="A97" s="6" t="s">
        <v>8</v>
      </c>
      <c r="B97" s="7" t="s">
        <v>43</v>
      </c>
      <c r="C97" s="7" t="s">
        <v>44</v>
      </c>
      <c r="D97" s="7"/>
      <c r="E97" s="7">
        <v>1</v>
      </c>
      <c r="F97" s="7"/>
      <c r="G97" s="7">
        <v>1</v>
      </c>
      <c r="H97" s="7"/>
      <c r="I97" s="7"/>
      <c r="J97" s="7">
        <f>D97+E97+F97+G97+H97+I97</f>
        <v>2</v>
      </c>
      <c r="K97" s="7">
        <f t="shared" si="3"/>
        <v>4</v>
      </c>
      <c r="L97" s="8">
        <f>K97/J97</f>
        <v>2</v>
      </c>
    </row>
    <row r="98" spans="1:12" ht="12.75">
      <c r="A98" s="6" t="s">
        <v>92</v>
      </c>
      <c r="B98" s="7" t="s">
        <v>98</v>
      </c>
      <c r="C98" s="7" t="s">
        <v>99</v>
      </c>
      <c r="D98" s="7"/>
      <c r="E98" s="7"/>
      <c r="F98" s="7"/>
      <c r="G98" s="7"/>
      <c r="H98" s="7">
        <v>1</v>
      </c>
      <c r="I98" s="7"/>
      <c r="J98" s="7">
        <f>D98+E98+F98+G98+H98+I98</f>
        <v>1</v>
      </c>
      <c r="K98" s="7">
        <f t="shared" si="3"/>
        <v>4</v>
      </c>
      <c r="L98" s="8">
        <f>K98/J98</f>
        <v>4</v>
      </c>
    </row>
    <row r="99" spans="1:12" ht="12.75">
      <c r="A99" s="6" t="s">
        <v>152</v>
      </c>
      <c r="B99" s="7" t="s">
        <v>158</v>
      </c>
      <c r="C99" s="7" t="s">
        <v>160</v>
      </c>
      <c r="D99" s="7"/>
      <c r="E99" s="7"/>
      <c r="F99" s="7">
        <v>1</v>
      </c>
      <c r="G99" s="7">
        <v>2</v>
      </c>
      <c r="H99" s="7"/>
      <c r="I99" s="7"/>
      <c r="J99" s="7">
        <f>D99+E99+F99+G99+H99+I99</f>
        <v>3</v>
      </c>
      <c r="K99" s="7">
        <f t="shared" si="3"/>
        <v>4</v>
      </c>
      <c r="L99" s="8">
        <f>K99/J99</f>
        <v>1.3333333333333333</v>
      </c>
    </row>
    <row r="100" spans="1:12" ht="12.75">
      <c r="A100" s="6" t="s">
        <v>152</v>
      </c>
      <c r="B100" s="7" t="s">
        <v>158</v>
      </c>
      <c r="C100" s="7" t="s">
        <v>161</v>
      </c>
      <c r="D100" s="7"/>
      <c r="E100" s="7"/>
      <c r="F100" s="7"/>
      <c r="G100" s="7"/>
      <c r="H100" s="7">
        <v>1</v>
      </c>
      <c r="I100" s="7"/>
      <c r="J100" s="7">
        <f>D100+E100+F100+G100+H100+I100</f>
        <v>1</v>
      </c>
      <c r="K100" s="7">
        <f t="shared" si="3"/>
        <v>4</v>
      </c>
      <c r="L100" s="8">
        <f>K100/J100</f>
        <v>4</v>
      </c>
    </row>
    <row r="101" spans="1:12" ht="12.75">
      <c r="A101" s="6" t="s">
        <v>162</v>
      </c>
      <c r="B101" s="7" t="s">
        <v>177</v>
      </c>
      <c r="C101" s="7" t="s">
        <v>178</v>
      </c>
      <c r="D101" s="7"/>
      <c r="E101" s="7">
        <v>1</v>
      </c>
      <c r="F101" s="7"/>
      <c r="G101" s="7">
        <v>1</v>
      </c>
      <c r="H101" s="7"/>
      <c r="I101" s="7"/>
      <c r="J101" s="7">
        <f>D101+E101+F101+G101+H101+I101</f>
        <v>2</v>
      </c>
      <c r="K101" s="7">
        <f t="shared" si="3"/>
        <v>4</v>
      </c>
      <c r="L101" s="8">
        <f>K101/J101</f>
        <v>2</v>
      </c>
    </row>
    <row r="102" spans="1:12" ht="12.75">
      <c r="A102" s="6" t="s">
        <v>209</v>
      </c>
      <c r="B102" s="7" t="s">
        <v>210</v>
      </c>
      <c r="C102" s="7" t="s">
        <v>211</v>
      </c>
      <c r="D102" s="7"/>
      <c r="E102" s="7"/>
      <c r="F102" s="7">
        <v>2</v>
      </c>
      <c r="G102" s="7"/>
      <c r="H102" s="7"/>
      <c r="I102" s="7"/>
      <c r="J102" s="7">
        <f>D102+E102+F102+G102+H102+I102</f>
        <v>2</v>
      </c>
      <c r="K102" s="7">
        <f t="shared" si="3"/>
        <v>4</v>
      </c>
      <c r="L102" s="8">
        <f>K102/J102</f>
        <v>2</v>
      </c>
    </row>
    <row r="103" spans="1:12" ht="12.75">
      <c r="A103" s="6" t="s">
        <v>215</v>
      </c>
      <c r="B103" s="7" t="s">
        <v>218</v>
      </c>
      <c r="C103" s="7" t="s">
        <v>225</v>
      </c>
      <c r="D103" s="7">
        <v>1</v>
      </c>
      <c r="E103" s="7"/>
      <c r="F103" s="7"/>
      <c r="G103" s="7"/>
      <c r="H103" s="7"/>
      <c r="I103" s="7"/>
      <c r="J103" s="7">
        <f>D103+E103+F103+G103+H103+I103</f>
        <v>1</v>
      </c>
      <c r="K103" s="7">
        <f t="shared" si="3"/>
        <v>4</v>
      </c>
      <c r="L103" s="8">
        <f>K103/J103</f>
        <v>4</v>
      </c>
    </row>
    <row r="104" spans="1:12" ht="12.75">
      <c r="A104" s="6" t="s">
        <v>215</v>
      </c>
      <c r="B104" s="7" t="s">
        <v>231</v>
      </c>
      <c r="C104" s="7" t="s">
        <v>232</v>
      </c>
      <c r="D104" s="7"/>
      <c r="E104" s="7"/>
      <c r="F104" s="7"/>
      <c r="G104" s="7"/>
      <c r="H104" s="7">
        <v>1</v>
      </c>
      <c r="I104" s="7"/>
      <c r="J104" s="7">
        <f>D104+E104+F104+G104+H104+I104</f>
        <v>1</v>
      </c>
      <c r="K104" s="7">
        <f t="shared" si="3"/>
        <v>4</v>
      </c>
      <c r="L104" s="8">
        <f>K104/J104</f>
        <v>4</v>
      </c>
    </row>
    <row r="105" spans="1:12" ht="12.75">
      <c r="A105" s="6" t="s">
        <v>235</v>
      </c>
      <c r="B105" s="7" t="s">
        <v>239</v>
      </c>
      <c r="C105" s="7" t="s">
        <v>240</v>
      </c>
      <c r="D105" s="7"/>
      <c r="E105" s="7">
        <v>1</v>
      </c>
      <c r="F105" s="7"/>
      <c r="G105" s="7">
        <v>1</v>
      </c>
      <c r="H105" s="7"/>
      <c r="I105" s="7"/>
      <c r="J105" s="7">
        <f>D105+E105+F105+G105+H105+I105</f>
        <v>2</v>
      </c>
      <c r="K105" s="7">
        <f t="shared" si="3"/>
        <v>4</v>
      </c>
      <c r="L105" s="8">
        <f>K105/J105</f>
        <v>2</v>
      </c>
    </row>
    <row r="106" spans="1:12" ht="12.75">
      <c r="A106" s="6" t="s">
        <v>243</v>
      </c>
      <c r="B106" s="7" t="s">
        <v>244</v>
      </c>
      <c r="C106" s="7" t="s">
        <v>246</v>
      </c>
      <c r="D106" s="7"/>
      <c r="E106" s="7">
        <v>1</v>
      </c>
      <c r="F106" s="7"/>
      <c r="G106" s="7">
        <v>1</v>
      </c>
      <c r="H106" s="7"/>
      <c r="I106" s="7"/>
      <c r="J106" s="7">
        <f>D106+E106+F106+G106+H106+I106</f>
        <v>2</v>
      </c>
      <c r="K106" s="7">
        <f t="shared" si="3"/>
        <v>4</v>
      </c>
      <c r="L106" s="8">
        <f>K106/J106</f>
        <v>2</v>
      </c>
    </row>
    <row r="107" spans="1:12" ht="12.75">
      <c r="A107" s="6" t="s">
        <v>252</v>
      </c>
      <c r="B107" s="7" t="s">
        <v>253</v>
      </c>
      <c r="C107" s="7" t="s">
        <v>254</v>
      </c>
      <c r="D107" s="7"/>
      <c r="E107" s="7"/>
      <c r="F107" s="7"/>
      <c r="G107" s="7"/>
      <c r="H107" s="7">
        <v>1</v>
      </c>
      <c r="I107" s="7"/>
      <c r="J107" s="7">
        <f>D107+E107+F107+G107+H107+I107</f>
        <v>1</v>
      </c>
      <c r="K107" s="7">
        <f t="shared" si="3"/>
        <v>4</v>
      </c>
      <c r="L107" s="8">
        <f>K107/J107</f>
        <v>4</v>
      </c>
    </row>
    <row r="108" spans="1:12" ht="12.75">
      <c r="A108" s="6" t="s">
        <v>162</v>
      </c>
      <c r="B108" s="7" t="s">
        <v>262</v>
      </c>
      <c r="C108" s="7" t="s">
        <v>263</v>
      </c>
      <c r="D108" s="7"/>
      <c r="E108" s="7"/>
      <c r="F108" s="7"/>
      <c r="G108" s="7">
        <v>1</v>
      </c>
      <c r="H108" s="7"/>
      <c r="I108" s="7">
        <v>1</v>
      </c>
      <c r="J108" s="7">
        <f>D108+E108+F108+G108+H108+I108</f>
        <v>2</v>
      </c>
      <c r="K108" s="7">
        <f t="shared" si="3"/>
        <v>4</v>
      </c>
      <c r="L108" s="8">
        <f>K108/J108</f>
        <v>2</v>
      </c>
    </row>
    <row r="109" spans="1:12" ht="12.75">
      <c r="A109" s="6" t="s">
        <v>183</v>
      </c>
      <c r="B109" s="7" t="s">
        <v>274</v>
      </c>
      <c r="C109" s="7" t="s">
        <v>275</v>
      </c>
      <c r="D109" s="7"/>
      <c r="E109" s="7"/>
      <c r="F109" s="7"/>
      <c r="G109" s="7"/>
      <c r="H109" s="7">
        <v>1</v>
      </c>
      <c r="I109" s="7"/>
      <c r="J109" s="7">
        <f>D109+E109+F109+G109+H109+I109</f>
        <v>1</v>
      </c>
      <c r="K109" s="7">
        <f t="shared" si="3"/>
        <v>4</v>
      </c>
      <c r="L109" s="8">
        <f>K109/J109</f>
        <v>4</v>
      </c>
    </row>
    <row r="110" spans="1:12" ht="12.75">
      <c r="A110" s="6" t="s">
        <v>183</v>
      </c>
      <c r="B110" s="7" t="s">
        <v>282</v>
      </c>
      <c r="C110" s="7" t="s">
        <v>106</v>
      </c>
      <c r="D110" s="7"/>
      <c r="E110" s="7"/>
      <c r="F110" s="7">
        <v>2</v>
      </c>
      <c r="G110" s="7"/>
      <c r="H110" s="7"/>
      <c r="I110" s="7"/>
      <c r="J110" s="7">
        <f>D110+E110+F110+G110+H110+I110</f>
        <v>2</v>
      </c>
      <c r="K110" s="7">
        <f t="shared" si="3"/>
        <v>4</v>
      </c>
      <c r="L110" s="8">
        <f>K110/J110</f>
        <v>2</v>
      </c>
    </row>
    <row r="111" spans="1:12" ht="12.75">
      <c r="A111" s="6" t="s">
        <v>283</v>
      </c>
      <c r="B111" s="7" t="s">
        <v>264</v>
      </c>
      <c r="C111" s="7" t="s">
        <v>284</v>
      </c>
      <c r="D111" s="7"/>
      <c r="E111" s="7">
        <v>1</v>
      </c>
      <c r="F111" s="7"/>
      <c r="G111" s="7">
        <v>1</v>
      </c>
      <c r="H111" s="7"/>
      <c r="I111" s="7"/>
      <c r="J111" s="7">
        <f>D111+E111+F111+G111+H111+I111</f>
        <v>2</v>
      </c>
      <c r="K111" s="7">
        <f t="shared" si="3"/>
        <v>4</v>
      </c>
      <c r="L111" s="8">
        <f>K111/J111</f>
        <v>2</v>
      </c>
    </row>
    <row r="112" spans="1:12" ht="13.5" thickBot="1">
      <c r="A112" s="9" t="s">
        <v>287</v>
      </c>
      <c r="B112" s="10" t="s">
        <v>288</v>
      </c>
      <c r="C112" s="10" t="s">
        <v>289</v>
      </c>
      <c r="D112" s="10"/>
      <c r="E112" s="10">
        <v>1</v>
      </c>
      <c r="F112" s="10"/>
      <c r="G112" s="10">
        <v>1</v>
      </c>
      <c r="H112" s="10"/>
      <c r="I112" s="10"/>
      <c r="J112" s="10">
        <f>D112+E112+F112+G112+H112+I112</f>
        <v>2</v>
      </c>
      <c r="K112" s="10">
        <f t="shared" si="3"/>
        <v>4</v>
      </c>
      <c r="L112" s="11">
        <f>K112/J112</f>
        <v>2</v>
      </c>
    </row>
    <row r="113" spans="1:12" ht="12.75">
      <c r="A113" s="3" t="s">
        <v>8</v>
      </c>
      <c r="B113" s="4" t="s">
        <v>9</v>
      </c>
      <c r="C113" s="4" t="s">
        <v>10</v>
      </c>
      <c r="D113" s="4"/>
      <c r="E113" s="4">
        <v>1</v>
      </c>
      <c r="F113" s="4"/>
      <c r="G113" s="4"/>
      <c r="H113" s="4"/>
      <c r="I113" s="4"/>
      <c r="J113" s="4">
        <f>D113+E113+F113+G113+H113+I113</f>
        <v>1</v>
      </c>
      <c r="K113" s="4">
        <f>4*D113+3*E113+2*F113+G113+4*H113+3*I113</f>
        <v>3</v>
      </c>
      <c r="L113" s="5">
        <f>K113/J113</f>
        <v>3</v>
      </c>
    </row>
    <row r="114" spans="1:12" ht="12.75">
      <c r="A114" s="6" t="s">
        <v>8</v>
      </c>
      <c r="B114" s="7" t="s">
        <v>25</v>
      </c>
      <c r="C114" s="7" t="s">
        <v>26</v>
      </c>
      <c r="D114" s="7"/>
      <c r="E114" s="7"/>
      <c r="F114" s="7">
        <v>1</v>
      </c>
      <c r="G114" s="7">
        <v>1</v>
      </c>
      <c r="H114" s="7"/>
      <c r="I114" s="7"/>
      <c r="J114" s="7">
        <f>D114+E114+F114+G114+H114+I114</f>
        <v>2</v>
      </c>
      <c r="K114" s="7">
        <f t="shared" si="3"/>
        <v>3</v>
      </c>
      <c r="L114" s="8">
        <f>K114/J114</f>
        <v>1.5</v>
      </c>
    </row>
    <row r="115" spans="1:12" ht="12.75">
      <c r="A115" s="6" t="s">
        <v>8</v>
      </c>
      <c r="B115" s="7" t="s">
        <v>29</v>
      </c>
      <c r="C115" s="7" t="s">
        <v>31</v>
      </c>
      <c r="D115" s="7"/>
      <c r="E115" s="7">
        <v>1</v>
      </c>
      <c r="F115" s="7"/>
      <c r="G115" s="7"/>
      <c r="H115" s="7"/>
      <c r="I115" s="7"/>
      <c r="J115" s="7">
        <f>D115+E115+F115+G115+H115+I115</f>
        <v>1</v>
      </c>
      <c r="K115" s="7">
        <f t="shared" si="3"/>
        <v>3</v>
      </c>
      <c r="L115" s="8">
        <f>K115/J115</f>
        <v>3</v>
      </c>
    </row>
    <row r="116" spans="1:12" ht="12.75">
      <c r="A116" s="6" t="s">
        <v>36</v>
      </c>
      <c r="B116" s="7" t="s">
        <v>39</v>
      </c>
      <c r="C116" s="7" t="s">
        <v>42</v>
      </c>
      <c r="D116" s="7"/>
      <c r="E116" s="7">
        <v>1</v>
      </c>
      <c r="F116" s="7"/>
      <c r="G116" s="7"/>
      <c r="H116" s="7"/>
      <c r="I116" s="7"/>
      <c r="J116" s="7">
        <f>D116+E116+F116+G116+H116+I116</f>
        <v>1</v>
      </c>
      <c r="K116" s="7">
        <f t="shared" si="3"/>
        <v>3</v>
      </c>
      <c r="L116" s="8">
        <f>K116/J116</f>
        <v>3</v>
      </c>
    </row>
    <row r="117" spans="1:12" ht="12.75">
      <c r="A117" s="6" t="s">
        <v>49</v>
      </c>
      <c r="B117" s="7" t="s">
        <v>50</v>
      </c>
      <c r="C117" s="7" t="s">
        <v>51</v>
      </c>
      <c r="D117" s="7"/>
      <c r="E117" s="7"/>
      <c r="F117" s="7">
        <v>1</v>
      </c>
      <c r="G117" s="7">
        <v>1</v>
      </c>
      <c r="H117" s="7"/>
      <c r="I117" s="7"/>
      <c r="J117" s="7">
        <f>D117+E117+F117+G117+H117+I117</f>
        <v>2</v>
      </c>
      <c r="K117" s="7">
        <f t="shared" si="3"/>
        <v>3</v>
      </c>
      <c r="L117" s="8">
        <f>K117/J117</f>
        <v>1.5</v>
      </c>
    </row>
    <row r="118" spans="1:12" ht="12.75">
      <c r="A118" s="6" t="s">
        <v>59</v>
      </c>
      <c r="B118" s="7" t="s">
        <v>64</v>
      </c>
      <c r="C118" s="7" t="s">
        <v>65</v>
      </c>
      <c r="D118" s="7"/>
      <c r="E118" s="7"/>
      <c r="F118" s="7">
        <v>1</v>
      </c>
      <c r="G118" s="7">
        <v>1</v>
      </c>
      <c r="H118" s="7"/>
      <c r="I118" s="7"/>
      <c r="J118" s="7">
        <f>D118+E118+F118+G118+H118+I118</f>
        <v>2</v>
      </c>
      <c r="K118" s="7">
        <f t="shared" si="3"/>
        <v>3</v>
      </c>
      <c r="L118" s="8">
        <f>K118/J118</f>
        <v>1.5</v>
      </c>
    </row>
    <row r="119" spans="1:12" ht="12.75">
      <c r="A119" s="6" t="s">
        <v>66</v>
      </c>
      <c r="B119" s="7" t="s">
        <v>67</v>
      </c>
      <c r="C119" s="7" t="s">
        <v>68</v>
      </c>
      <c r="D119" s="7"/>
      <c r="E119" s="7"/>
      <c r="F119" s="7">
        <v>1</v>
      </c>
      <c r="G119" s="7">
        <v>1</v>
      </c>
      <c r="H119" s="7"/>
      <c r="I119" s="7"/>
      <c r="J119" s="7">
        <f>D119+E119+F119+G119+H119+I119</f>
        <v>2</v>
      </c>
      <c r="K119" s="7">
        <f t="shared" si="3"/>
        <v>3</v>
      </c>
      <c r="L119" s="8">
        <f>K119/J119</f>
        <v>1.5</v>
      </c>
    </row>
    <row r="120" spans="1:12" ht="12.75">
      <c r="A120" s="6" t="s">
        <v>66</v>
      </c>
      <c r="B120" s="7" t="s">
        <v>69</v>
      </c>
      <c r="C120" s="7" t="s">
        <v>71</v>
      </c>
      <c r="D120" s="7"/>
      <c r="E120" s="7"/>
      <c r="F120" s="7">
        <v>1</v>
      </c>
      <c r="G120" s="7">
        <v>1</v>
      </c>
      <c r="H120" s="7"/>
      <c r="I120" s="7"/>
      <c r="J120" s="7">
        <f>D120+E120+F120+G120+H120+I120</f>
        <v>2</v>
      </c>
      <c r="K120" s="7">
        <f t="shared" si="3"/>
        <v>3</v>
      </c>
      <c r="L120" s="8">
        <f>K120/J120</f>
        <v>1.5</v>
      </c>
    </row>
    <row r="121" spans="1:12" ht="12.75">
      <c r="A121" s="6" t="s">
        <v>75</v>
      </c>
      <c r="B121" s="7" t="s">
        <v>76</v>
      </c>
      <c r="C121" s="7" t="s">
        <v>77</v>
      </c>
      <c r="D121" s="7"/>
      <c r="E121" s="7"/>
      <c r="F121" s="7">
        <v>1</v>
      </c>
      <c r="G121" s="7">
        <v>1</v>
      </c>
      <c r="H121" s="7"/>
      <c r="I121" s="7"/>
      <c r="J121" s="7">
        <f>D121+E121+F121+G121+H121+I121</f>
        <v>2</v>
      </c>
      <c r="K121" s="7">
        <f t="shared" si="3"/>
        <v>3</v>
      </c>
      <c r="L121" s="8">
        <f>K121/J121</f>
        <v>1.5</v>
      </c>
    </row>
    <row r="122" spans="1:12" ht="12.75">
      <c r="A122" s="6" t="s">
        <v>89</v>
      </c>
      <c r="B122" s="7" t="s">
        <v>90</v>
      </c>
      <c r="C122" s="7" t="s">
        <v>91</v>
      </c>
      <c r="D122" s="7"/>
      <c r="E122" s="7"/>
      <c r="F122" s="7"/>
      <c r="G122" s="7"/>
      <c r="H122" s="7"/>
      <c r="I122" s="7">
        <v>1</v>
      </c>
      <c r="J122" s="7">
        <f>D122+E122+F122+G122+H122+I122</f>
        <v>1</v>
      </c>
      <c r="K122" s="7">
        <f t="shared" si="3"/>
        <v>3</v>
      </c>
      <c r="L122" s="8">
        <f>K122/J122</f>
        <v>3</v>
      </c>
    </row>
    <row r="123" spans="1:12" ht="12.75">
      <c r="A123" s="6" t="s">
        <v>112</v>
      </c>
      <c r="B123" s="7" t="s">
        <v>126</v>
      </c>
      <c r="C123" s="7" t="s">
        <v>127</v>
      </c>
      <c r="D123" s="7"/>
      <c r="E123" s="7"/>
      <c r="F123" s="7"/>
      <c r="G123" s="7"/>
      <c r="H123" s="7"/>
      <c r="I123" s="7">
        <v>1</v>
      </c>
      <c r="J123" s="7">
        <f>D123+E123+F123+G123+H123+I123</f>
        <v>1</v>
      </c>
      <c r="K123" s="7">
        <f t="shared" si="3"/>
        <v>3</v>
      </c>
      <c r="L123" s="8">
        <f>K123/J123</f>
        <v>3</v>
      </c>
    </row>
    <row r="124" spans="1:12" ht="12.75">
      <c r="A124" s="6" t="s">
        <v>128</v>
      </c>
      <c r="B124" s="7" t="s">
        <v>129</v>
      </c>
      <c r="C124" s="7" t="s">
        <v>130</v>
      </c>
      <c r="D124" s="7"/>
      <c r="E124" s="7"/>
      <c r="F124" s="7"/>
      <c r="G124" s="7"/>
      <c r="H124" s="7"/>
      <c r="I124" s="7">
        <v>1</v>
      </c>
      <c r="J124" s="7">
        <f>D124+E124+F124+G124+H124+I124</f>
        <v>1</v>
      </c>
      <c r="K124" s="7">
        <f t="shared" si="3"/>
        <v>3</v>
      </c>
      <c r="L124" s="8">
        <f>K124/J124</f>
        <v>3</v>
      </c>
    </row>
    <row r="125" spans="1:12" ht="12.75">
      <c r="A125" s="6" t="s">
        <v>128</v>
      </c>
      <c r="B125" s="7" t="s">
        <v>131</v>
      </c>
      <c r="C125" s="7" t="s">
        <v>132</v>
      </c>
      <c r="D125" s="7"/>
      <c r="E125" s="7"/>
      <c r="F125" s="7">
        <v>1</v>
      </c>
      <c r="G125" s="7">
        <v>1</v>
      </c>
      <c r="H125" s="7"/>
      <c r="I125" s="7"/>
      <c r="J125" s="7">
        <f>D125+E125+F125+G125+H125+I125</f>
        <v>2</v>
      </c>
      <c r="K125" s="7">
        <f t="shared" si="3"/>
        <v>3</v>
      </c>
      <c r="L125" s="8">
        <f>K125/J125</f>
        <v>1.5</v>
      </c>
    </row>
    <row r="126" spans="1:12" ht="12.75">
      <c r="A126" s="6" t="s">
        <v>215</v>
      </c>
      <c r="B126" s="7" t="s">
        <v>226</v>
      </c>
      <c r="C126" s="7" t="s">
        <v>227</v>
      </c>
      <c r="D126" s="7"/>
      <c r="E126" s="7"/>
      <c r="F126" s="7">
        <v>1</v>
      </c>
      <c r="G126" s="7">
        <v>1</v>
      </c>
      <c r="H126" s="7"/>
      <c r="I126" s="7"/>
      <c r="J126" s="7">
        <f>D126+E126+F126+G126+H126+I126</f>
        <v>2</v>
      </c>
      <c r="K126" s="7">
        <f t="shared" si="3"/>
        <v>3</v>
      </c>
      <c r="L126" s="8">
        <f>K126/J126</f>
        <v>1.5</v>
      </c>
    </row>
    <row r="127" spans="1:12" ht="12.75">
      <c r="A127" s="6" t="s">
        <v>194</v>
      </c>
      <c r="B127" s="7" t="s">
        <v>233</v>
      </c>
      <c r="C127" s="7" t="s">
        <v>234</v>
      </c>
      <c r="D127" s="7"/>
      <c r="E127" s="7"/>
      <c r="F127" s="7"/>
      <c r="G127" s="7"/>
      <c r="H127" s="7"/>
      <c r="I127" s="7">
        <v>1</v>
      </c>
      <c r="J127" s="7">
        <f>D127+E127+F127+G127+H127+I127</f>
        <v>1</v>
      </c>
      <c r="K127" s="7">
        <f t="shared" si="3"/>
        <v>3</v>
      </c>
      <c r="L127" s="8">
        <f>K127/J127</f>
        <v>3</v>
      </c>
    </row>
    <row r="128" spans="1:12" ht="12.75">
      <c r="A128" s="6" t="s">
        <v>255</v>
      </c>
      <c r="B128" s="7" t="s">
        <v>256</v>
      </c>
      <c r="C128" s="7" t="s">
        <v>257</v>
      </c>
      <c r="D128" s="7"/>
      <c r="E128" s="7"/>
      <c r="F128" s="7">
        <v>1</v>
      </c>
      <c r="G128" s="7">
        <v>1</v>
      </c>
      <c r="H128" s="7"/>
      <c r="I128" s="7"/>
      <c r="J128" s="7">
        <f>D128+E128+F128+G128+H128+I128</f>
        <v>2</v>
      </c>
      <c r="K128" s="7">
        <f t="shared" si="3"/>
        <v>3</v>
      </c>
      <c r="L128" s="8">
        <f>K128/J128</f>
        <v>1.5</v>
      </c>
    </row>
    <row r="129" spans="1:12" ht="12.75">
      <c r="A129" s="6" t="s">
        <v>252</v>
      </c>
      <c r="B129" s="7" t="s">
        <v>270</v>
      </c>
      <c r="C129" s="7" t="s">
        <v>271</v>
      </c>
      <c r="D129" s="7"/>
      <c r="E129" s="7"/>
      <c r="F129" s="7">
        <v>1</v>
      </c>
      <c r="G129" s="7">
        <v>1</v>
      </c>
      <c r="H129" s="7"/>
      <c r="I129" s="7"/>
      <c r="J129" s="7">
        <f>D129+E129+F129+G129+H129+I129</f>
        <v>2</v>
      </c>
      <c r="K129" s="7">
        <f t="shared" si="3"/>
        <v>3</v>
      </c>
      <c r="L129" s="8">
        <f>K129/J129</f>
        <v>1.5</v>
      </c>
    </row>
    <row r="130" spans="1:12" ht="13.5" thickBot="1">
      <c r="A130" s="9" t="s">
        <v>312</v>
      </c>
      <c r="B130" s="10" t="s">
        <v>313</v>
      </c>
      <c r="C130" s="10" t="s">
        <v>314</v>
      </c>
      <c r="D130" s="10"/>
      <c r="E130" s="10"/>
      <c r="F130" s="10"/>
      <c r="G130" s="10"/>
      <c r="H130" s="10"/>
      <c r="I130" s="10">
        <v>1</v>
      </c>
      <c r="J130" s="10">
        <f>D130+E130+F130+G130+H130+I130</f>
        <v>1</v>
      </c>
      <c r="K130" s="10">
        <f t="shared" si="3"/>
        <v>3</v>
      </c>
      <c r="L130" s="11">
        <f>K130/J130</f>
        <v>3</v>
      </c>
    </row>
    <row r="131" spans="1:12" ht="12.75">
      <c r="A131" s="3" t="s">
        <v>8</v>
      </c>
      <c r="B131" s="4" t="s">
        <v>19</v>
      </c>
      <c r="C131" s="4" t="s">
        <v>20</v>
      </c>
      <c r="D131" s="4"/>
      <c r="E131" s="4"/>
      <c r="F131" s="4">
        <v>1</v>
      </c>
      <c r="G131" s="4"/>
      <c r="H131" s="4"/>
      <c r="I131" s="4"/>
      <c r="J131" s="4">
        <f>D131+E131+F131+G131+H131+I131</f>
        <v>1</v>
      </c>
      <c r="K131" s="4">
        <f t="shared" si="3"/>
        <v>2</v>
      </c>
      <c r="L131" s="5">
        <f>K131/J131</f>
        <v>2</v>
      </c>
    </row>
    <row r="132" spans="1:12" ht="12.75">
      <c r="A132" s="6" t="s">
        <v>36</v>
      </c>
      <c r="B132" s="7" t="s">
        <v>39</v>
      </c>
      <c r="C132" s="7" t="s">
        <v>40</v>
      </c>
      <c r="D132" s="7"/>
      <c r="E132" s="7"/>
      <c r="F132" s="7">
        <v>1</v>
      </c>
      <c r="G132" s="7"/>
      <c r="H132" s="7"/>
      <c r="I132" s="7"/>
      <c r="J132" s="7">
        <f aca="true" t="shared" si="5" ref="J132:J195">D132+E132+F132+G132+H132+I132</f>
        <v>1</v>
      </c>
      <c r="K132" s="7">
        <f aca="true" t="shared" si="6" ref="K132:K195">4*D132+3*E132+2*F132+G132+4*H132+3*I132</f>
        <v>2</v>
      </c>
      <c r="L132" s="8">
        <f aca="true" t="shared" si="7" ref="L132:L195">K132/J132</f>
        <v>2</v>
      </c>
    </row>
    <row r="133" spans="1:12" ht="12.75">
      <c r="A133" s="6" t="s">
        <v>36</v>
      </c>
      <c r="B133" s="7" t="s">
        <v>39</v>
      </c>
      <c r="C133" s="7" t="s">
        <v>41</v>
      </c>
      <c r="D133" s="7"/>
      <c r="E133" s="7"/>
      <c r="F133" s="7">
        <v>1</v>
      </c>
      <c r="G133" s="7"/>
      <c r="H133" s="7"/>
      <c r="I133" s="7"/>
      <c r="J133" s="7">
        <f t="shared" si="5"/>
        <v>1</v>
      </c>
      <c r="K133" s="7">
        <f t="shared" si="6"/>
        <v>2</v>
      </c>
      <c r="L133" s="8">
        <f t="shared" si="7"/>
        <v>2</v>
      </c>
    </row>
    <row r="134" spans="1:12" ht="12.75">
      <c r="A134" s="6" t="s">
        <v>36</v>
      </c>
      <c r="B134" s="7" t="s">
        <v>54</v>
      </c>
      <c r="C134" s="7" t="s">
        <v>55</v>
      </c>
      <c r="D134" s="7"/>
      <c r="E134" s="7"/>
      <c r="F134" s="7">
        <v>1</v>
      </c>
      <c r="G134" s="7"/>
      <c r="H134" s="7"/>
      <c r="I134" s="7"/>
      <c r="J134" s="7">
        <f t="shared" si="5"/>
        <v>1</v>
      </c>
      <c r="K134" s="7">
        <f t="shared" si="6"/>
        <v>2</v>
      </c>
      <c r="L134" s="8">
        <f t="shared" si="7"/>
        <v>2</v>
      </c>
    </row>
    <row r="135" spans="1:12" ht="12.75">
      <c r="A135" s="6" t="s">
        <v>107</v>
      </c>
      <c r="B135" s="7" t="s">
        <v>108</v>
      </c>
      <c r="C135" s="7" t="s">
        <v>109</v>
      </c>
      <c r="D135" s="7"/>
      <c r="E135" s="7"/>
      <c r="F135" s="7">
        <v>1</v>
      </c>
      <c r="G135" s="7"/>
      <c r="H135" s="7"/>
      <c r="I135" s="7"/>
      <c r="J135" s="7">
        <f t="shared" si="5"/>
        <v>1</v>
      </c>
      <c r="K135" s="7">
        <f t="shared" si="6"/>
        <v>2</v>
      </c>
      <c r="L135" s="8">
        <f t="shared" si="7"/>
        <v>2</v>
      </c>
    </row>
    <row r="136" spans="1:12" ht="12.75">
      <c r="A136" s="6" t="s">
        <v>112</v>
      </c>
      <c r="B136" s="7" t="s">
        <v>117</v>
      </c>
      <c r="C136" s="7" t="s">
        <v>118</v>
      </c>
      <c r="D136" s="7"/>
      <c r="E136" s="7"/>
      <c r="F136" s="7">
        <v>1</v>
      </c>
      <c r="G136" s="7"/>
      <c r="H136" s="7"/>
      <c r="I136" s="7"/>
      <c r="J136" s="7">
        <f t="shared" si="5"/>
        <v>1</v>
      </c>
      <c r="K136" s="7">
        <f t="shared" si="6"/>
        <v>2</v>
      </c>
      <c r="L136" s="8">
        <f t="shared" si="7"/>
        <v>2</v>
      </c>
    </row>
    <row r="137" spans="1:12" ht="12.75">
      <c r="A137" s="6" t="s">
        <v>141</v>
      </c>
      <c r="B137" s="7" t="s">
        <v>144</v>
      </c>
      <c r="C137" s="7" t="s">
        <v>145</v>
      </c>
      <c r="D137" s="7"/>
      <c r="E137" s="7"/>
      <c r="F137" s="7">
        <v>1</v>
      </c>
      <c r="G137" s="7"/>
      <c r="H137" s="7"/>
      <c r="I137" s="7"/>
      <c r="J137" s="7">
        <f t="shared" si="5"/>
        <v>1</v>
      </c>
      <c r="K137" s="7">
        <f t="shared" si="6"/>
        <v>2</v>
      </c>
      <c r="L137" s="8">
        <f t="shared" si="7"/>
        <v>2</v>
      </c>
    </row>
    <row r="138" spans="1:12" ht="12.75">
      <c r="A138" s="6" t="s">
        <v>21</v>
      </c>
      <c r="B138" s="7" t="s">
        <v>148</v>
      </c>
      <c r="C138" s="7" t="s">
        <v>149</v>
      </c>
      <c r="D138" s="7"/>
      <c r="E138" s="7"/>
      <c r="F138" s="7">
        <v>1</v>
      </c>
      <c r="G138" s="7"/>
      <c r="H138" s="7"/>
      <c r="I138" s="7"/>
      <c r="J138" s="7">
        <f t="shared" si="5"/>
        <v>1</v>
      </c>
      <c r="K138" s="7">
        <f t="shared" si="6"/>
        <v>2</v>
      </c>
      <c r="L138" s="8">
        <f t="shared" si="7"/>
        <v>2</v>
      </c>
    </row>
    <row r="139" spans="1:12" ht="12.75">
      <c r="A139" s="6" t="s">
        <v>21</v>
      </c>
      <c r="B139" s="7" t="s">
        <v>167</v>
      </c>
      <c r="C139" s="7" t="s">
        <v>168</v>
      </c>
      <c r="D139" s="7"/>
      <c r="E139" s="7"/>
      <c r="F139" s="7">
        <v>1</v>
      </c>
      <c r="G139" s="7"/>
      <c r="H139" s="7"/>
      <c r="I139" s="7"/>
      <c r="J139" s="7">
        <f t="shared" si="5"/>
        <v>1</v>
      </c>
      <c r="K139" s="7">
        <f t="shared" si="6"/>
        <v>2</v>
      </c>
      <c r="L139" s="8">
        <f t="shared" si="7"/>
        <v>2</v>
      </c>
    </row>
    <row r="140" spans="1:12" ht="12.75">
      <c r="A140" s="6" t="s">
        <v>243</v>
      </c>
      <c r="B140" s="7" t="s">
        <v>244</v>
      </c>
      <c r="C140" s="7" t="s">
        <v>245</v>
      </c>
      <c r="D140" s="7"/>
      <c r="E140" s="7"/>
      <c r="F140" s="7">
        <v>1</v>
      </c>
      <c r="G140" s="7"/>
      <c r="H140" s="7"/>
      <c r="I140" s="7"/>
      <c r="J140" s="7">
        <f t="shared" si="5"/>
        <v>1</v>
      </c>
      <c r="K140" s="7">
        <f t="shared" si="6"/>
        <v>2</v>
      </c>
      <c r="L140" s="8">
        <f t="shared" si="7"/>
        <v>2</v>
      </c>
    </row>
    <row r="141" spans="1:12" ht="12.75">
      <c r="A141" s="6" t="s">
        <v>183</v>
      </c>
      <c r="B141" s="7" t="s">
        <v>297</v>
      </c>
      <c r="C141" s="7" t="s">
        <v>297</v>
      </c>
      <c r="D141" s="7"/>
      <c r="E141" s="7"/>
      <c r="F141" s="7">
        <v>1</v>
      </c>
      <c r="G141" s="7"/>
      <c r="H141" s="7"/>
      <c r="I141" s="7"/>
      <c r="J141" s="7">
        <f t="shared" si="5"/>
        <v>1</v>
      </c>
      <c r="K141" s="7">
        <f t="shared" si="6"/>
        <v>2</v>
      </c>
      <c r="L141" s="8">
        <f t="shared" si="7"/>
        <v>2</v>
      </c>
    </row>
    <row r="142" spans="1:12" ht="12.75">
      <c r="A142" s="6" t="s">
        <v>302</v>
      </c>
      <c r="B142" s="7" t="s">
        <v>308</v>
      </c>
      <c r="C142" s="7" t="s">
        <v>132</v>
      </c>
      <c r="D142" s="7"/>
      <c r="E142" s="7"/>
      <c r="F142" s="7">
        <v>1</v>
      </c>
      <c r="G142" s="7"/>
      <c r="H142" s="7"/>
      <c r="I142" s="7"/>
      <c r="J142" s="7">
        <f t="shared" si="5"/>
        <v>1</v>
      </c>
      <c r="K142" s="7">
        <f t="shared" si="6"/>
        <v>2</v>
      </c>
      <c r="L142" s="8">
        <f t="shared" si="7"/>
        <v>2</v>
      </c>
    </row>
    <row r="143" spans="1:12" ht="13.5" thickBot="1">
      <c r="A143" s="9" t="s">
        <v>315</v>
      </c>
      <c r="B143" s="10" t="s">
        <v>316</v>
      </c>
      <c r="C143" s="10" t="s">
        <v>317</v>
      </c>
      <c r="D143" s="10"/>
      <c r="E143" s="10"/>
      <c r="F143" s="10">
        <v>1</v>
      </c>
      <c r="G143" s="10"/>
      <c r="H143" s="10"/>
      <c r="I143" s="10"/>
      <c r="J143" s="10">
        <f t="shared" si="5"/>
        <v>1</v>
      </c>
      <c r="K143" s="10">
        <f t="shared" si="6"/>
        <v>2</v>
      </c>
      <c r="L143" s="11">
        <f t="shared" si="7"/>
        <v>2</v>
      </c>
    </row>
    <row r="144" spans="10:12" ht="12.75">
      <c r="J144">
        <f t="shared" si="5"/>
        <v>0</v>
      </c>
      <c r="K144">
        <f t="shared" si="6"/>
        <v>0</v>
      </c>
      <c r="L144" s="2" t="e">
        <f t="shared" si="7"/>
        <v>#DIV/0!</v>
      </c>
    </row>
    <row r="145" spans="10:12" ht="12.75">
      <c r="J145">
        <f t="shared" si="5"/>
        <v>0</v>
      </c>
      <c r="K145">
        <f t="shared" si="6"/>
        <v>0</v>
      </c>
      <c r="L145" s="2" t="e">
        <f t="shared" si="7"/>
        <v>#DIV/0!</v>
      </c>
    </row>
    <row r="146" spans="10:12" ht="12.75">
      <c r="J146">
        <f t="shared" si="5"/>
        <v>0</v>
      </c>
      <c r="K146">
        <f t="shared" si="6"/>
        <v>0</v>
      </c>
      <c r="L146" s="2" t="e">
        <f t="shared" si="7"/>
        <v>#DIV/0!</v>
      </c>
    </row>
    <row r="147" spans="10:12" ht="12.75">
      <c r="J147">
        <f t="shared" si="5"/>
        <v>0</v>
      </c>
      <c r="K147">
        <f t="shared" si="6"/>
        <v>0</v>
      </c>
      <c r="L147" s="2" t="e">
        <f t="shared" si="7"/>
        <v>#DIV/0!</v>
      </c>
    </row>
    <row r="148" spans="10:12" ht="12.75">
      <c r="J148">
        <f t="shared" si="5"/>
        <v>0</v>
      </c>
      <c r="K148">
        <f t="shared" si="6"/>
        <v>0</v>
      </c>
      <c r="L148" s="2" t="e">
        <f t="shared" si="7"/>
        <v>#DIV/0!</v>
      </c>
    </row>
    <row r="149" spans="10:12" ht="12.75">
      <c r="J149">
        <f t="shared" si="5"/>
        <v>0</v>
      </c>
      <c r="K149">
        <f t="shared" si="6"/>
        <v>0</v>
      </c>
      <c r="L149" s="2" t="e">
        <f t="shared" si="7"/>
        <v>#DIV/0!</v>
      </c>
    </row>
    <row r="150" spans="10:12" ht="12.75">
      <c r="J150">
        <f t="shared" si="5"/>
        <v>0</v>
      </c>
      <c r="K150">
        <f t="shared" si="6"/>
        <v>0</v>
      </c>
      <c r="L150" s="2" t="e">
        <f t="shared" si="7"/>
        <v>#DIV/0!</v>
      </c>
    </row>
    <row r="151" spans="10:12" ht="12.75">
      <c r="J151">
        <f t="shared" si="5"/>
        <v>0</v>
      </c>
      <c r="K151">
        <f t="shared" si="6"/>
        <v>0</v>
      </c>
      <c r="L151" s="2" t="e">
        <f t="shared" si="7"/>
        <v>#DIV/0!</v>
      </c>
    </row>
    <row r="152" spans="10:12" ht="12.75">
      <c r="J152">
        <f t="shared" si="5"/>
        <v>0</v>
      </c>
      <c r="K152">
        <f t="shared" si="6"/>
        <v>0</v>
      </c>
      <c r="L152" s="2" t="e">
        <f t="shared" si="7"/>
        <v>#DIV/0!</v>
      </c>
    </row>
    <row r="153" spans="10:12" ht="12.75">
      <c r="J153">
        <f t="shared" si="5"/>
        <v>0</v>
      </c>
      <c r="K153">
        <f t="shared" si="6"/>
        <v>0</v>
      </c>
      <c r="L153" s="2" t="e">
        <f t="shared" si="7"/>
        <v>#DIV/0!</v>
      </c>
    </row>
    <row r="154" spans="10:12" ht="12.75">
      <c r="J154">
        <f t="shared" si="5"/>
        <v>0</v>
      </c>
      <c r="K154">
        <f t="shared" si="6"/>
        <v>0</v>
      </c>
      <c r="L154" s="2" t="e">
        <f t="shared" si="7"/>
        <v>#DIV/0!</v>
      </c>
    </row>
    <row r="155" spans="10:12" ht="12.75">
      <c r="J155">
        <f t="shared" si="5"/>
        <v>0</v>
      </c>
      <c r="K155">
        <f t="shared" si="6"/>
        <v>0</v>
      </c>
      <c r="L155" s="2" t="e">
        <f t="shared" si="7"/>
        <v>#DIV/0!</v>
      </c>
    </row>
    <row r="156" spans="10:12" ht="12.75">
      <c r="J156">
        <f t="shared" si="5"/>
        <v>0</v>
      </c>
      <c r="K156">
        <f t="shared" si="6"/>
        <v>0</v>
      </c>
      <c r="L156" s="2" t="e">
        <f t="shared" si="7"/>
        <v>#DIV/0!</v>
      </c>
    </row>
    <row r="157" spans="10:12" ht="12.75">
      <c r="J157">
        <f t="shared" si="5"/>
        <v>0</v>
      </c>
      <c r="K157">
        <f t="shared" si="6"/>
        <v>0</v>
      </c>
      <c r="L157" s="2" t="e">
        <f t="shared" si="7"/>
        <v>#DIV/0!</v>
      </c>
    </row>
    <row r="158" spans="10:12" ht="12.75">
      <c r="J158">
        <f t="shared" si="5"/>
        <v>0</v>
      </c>
      <c r="K158">
        <f t="shared" si="6"/>
        <v>0</v>
      </c>
      <c r="L158" s="2" t="e">
        <f t="shared" si="7"/>
        <v>#DIV/0!</v>
      </c>
    </row>
    <row r="159" spans="10:12" ht="12.75">
      <c r="J159">
        <f t="shared" si="5"/>
        <v>0</v>
      </c>
      <c r="K159">
        <f t="shared" si="6"/>
        <v>0</v>
      </c>
      <c r="L159" s="2" t="e">
        <f t="shared" si="7"/>
        <v>#DIV/0!</v>
      </c>
    </row>
    <row r="160" spans="10:12" ht="12.75">
      <c r="J160">
        <f t="shared" si="5"/>
        <v>0</v>
      </c>
      <c r="K160">
        <f t="shared" si="6"/>
        <v>0</v>
      </c>
      <c r="L160" s="2" t="e">
        <f t="shared" si="7"/>
        <v>#DIV/0!</v>
      </c>
    </row>
    <row r="161" spans="10:12" ht="12.75">
      <c r="J161">
        <f t="shared" si="5"/>
        <v>0</v>
      </c>
      <c r="K161">
        <f t="shared" si="6"/>
        <v>0</v>
      </c>
      <c r="L161" s="2" t="e">
        <f t="shared" si="7"/>
        <v>#DIV/0!</v>
      </c>
    </row>
    <row r="162" spans="10:12" ht="12.75">
      <c r="J162">
        <f t="shared" si="5"/>
        <v>0</v>
      </c>
      <c r="K162">
        <f t="shared" si="6"/>
        <v>0</v>
      </c>
      <c r="L162" s="2" t="e">
        <f t="shared" si="7"/>
        <v>#DIV/0!</v>
      </c>
    </row>
    <row r="163" spans="10:12" ht="12.75">
      <c r="J163">
        <f t="shared" si="5"/>
        <v>0</v>
      </c>
      <c r="K163">
        <f t="shared" si="6"/>
        <v>0</v>
      </c>
      <c r="L163" s="2" t="e">
        <f t="shared" si="7"/>
        <v>#DIV/0!</v>
      </c>
    </row>
    <row r="164" spans="10:12" ht="12.75">
      <c r="J164">
        <f t="shared" si="5"/>
        <v>0</v>
      </c>
      <c r="K164">
        <f t="shared" si="6"/>
        <v>0</v>
      </c>
      <c r="L164" s="2" t="e">
        <f t="shared" si="7"/>
        <v>#DIV/0!</v>
      </c>
    </row>
    <row r="165" spans="10:12" ht="12.75">
      <c r="J165">
        <f t="shared" si="5"/>
        <v>0</v>
      </c>
      <c r="K165">
        <f t="shared" si="6"/>
        <v>0</v>
      </c>
      <c r="L165" s="2" t="e">
        <f t="shared" si="7"/>
        <v>#DIV/0!</v>
      </c>
    </row>
    <row r="166" spans="10:12" ht="12.75">
      <c r="J166">
        <f t="shared" si="5"/>
        <v>0</v>
      </c>
      <c r="K166">
        <f t="shared" si="6"/>
        <v>0</v>
      </c>
      <c r="L166" s="2" t="e">
        <f t="shared" si="7"/>
        <v>#DIV/0!</v>
      </c>
    </row>
    <row r="167" spans="10:12" ht="12.75">
      <c r="J167">
        <f t="shared" si="5"/>
        <v>0</v>
      </c>
      <c r="K167">
        <f t="shared" si="6"/>
        <v>0</v>
      </c>
      <c r="L167" s="2" t="e">
        <f t="shared" si="7"/>
        <v>#DIV/0!</v>
      </c>
    </row>
    <row r="168" spans="10:12" ht="12.75">
      <c r="J168">
        <f t="shared" si="5"/>
        <v>0</v>
      </c>
      <c r="K168">
        <f t="shared" si="6"/>
        <v>0</v>
      </c>
      <c r="L168" s="2" t="e">
        <f t="shared" si="7"/>
        <v>#DIV/0!</v>
      </c>
    </row>
    <row r="169" spans="10:12" ht="12.75">
      <c r="J169">
        <f t="shared" si="5"/>
        <v>0</v>
      </c>
      <c r="K169">
        <f t="shared" si="6"/>
        <v>0</v>
      </c>
      <c r="L169" s="2" t="e">
        <f t="shared" si="7"/>
        <v>#DIV/0!</v>
      </c>
    </row>
    <row r="170" spans="10:12" ht="12.75">
      <c r="J170">
        <f t="shared" si="5"/>
        <v>0</v>
      </c>
      <c r="K170">
        <f t="shared" si="6"/>
        <v>0</v>
      </c>
      <c r="L170" s="2" t="e">
        <f t="shared" si="7"/>
        <v>#DIV/0!</v>
      </c>
    </row>
    <row r="171" spans="10:12" ht="12.75">
      <c r="J171">
        <f t="shared" si="5"/>
        <v>0</v>
      </c>
      <c r="K171">
        <f t="shared" si="6"/>
        <v>0</v>
      </c>
      <c r="L171" s="2" t="e">
        <f t="shared" si="7"/>
        <v>#DIV/0!</v>
      </c>
    </row>
    <row r="172" spans="10:12" ht="12.75">
      <c r="J172">
        <f t="shared" si="5"/>
        <v>0</v>
      </c>
      <c r="K172">
        <f t="shared" si="6"/>
        <v>0</v>
      </c>
      <c r="L172" s="2" t="e">
        <f t="shared" si="7"/>
        <v>#DIV/0!</v>
      </c>
    </row>
    <row r="173" spans="10:12" ht="12.75">
      <c r="J173">
        <f t="shared" si="5"/>
        <v>0</v>
      </c>
      <c r="K173">
        <f t="shared" si="6"/>
        <v>0</v>
      </c>
      <c r="L173" s="2" t="e">
        <f t="shared" si="7"/>
        <v>#DIV/0!</v>
      </c>
    </row>
    <row r="174" spans="10:12" ht="12.75">
      <c r="J174">
        <f t="shared" si="5"/>
        <v>0</v>
      </c>
      <c r="K174">
        <f t="shared" si="6"/>
        <v>0</v>
      </c>
      <c r="L174" s="2" t="e">
        <f t="shared" si="7"/>
        <v>#DIV/0!</v>
      </c>
    </row>
    <row r="175" spans="10:12" ht="12.75">
      <c r="J175">
        <f t="shared" si="5"/>
        <v>0</v>
      </c>
      <c r="K175">
        <f t="shared" si="6"/>
        <v>0</v>
      </c>
      <c r="L175" s="2" t="e">
        <f t="shared" si="7"/>
        <v>#DIV/0!</v>
      </c>
    </row>
    <row r="176" spans="10:12" ht="12.75">
      <c r="J176">
        <f t="shared" si="5"/>
        <v>0</v>
      </c>
      <c r="K176">
        <f t="shared" si="6"/>
        <v>0</v>
      </c>
      <c r="L176" s="2" t="e">
        <f t="shared" si="7"/>
        <v>#DIV/0!</v>
      </c>
    </row>
    <row r="177" spans="10:12" ht="12.75">
      <c r="J177">
        <f t="shared" si="5"/>
        <v>0</v>
      </c>
      <c r="K177">
        <f t="shared" si="6"/>
        <v>0</v>
      </c>
      <c r="L177" s="2" t="e">
        <f t="shared" si="7"/>
        <v>#DIV/0!</v>
      </c>
    </row>
    <row r="178" spans="10:12" ht="12.75">
      <c r="J178">
        <f t="shared" si="5"/>
        <v>0</v>
      </c>
      <c r="K178">
        <f t="shared" si="6"/>
        <v>0</v>
      </c>
      <c r="L178" s="2" t="e">
        <f t="shared" si="7"/>
        <v>#DIV/0!</v>
      </c>
    </row>
    <row r="179" spans="10:12" ht="12.75">
      <c r="J179">
        <f t="shared" si="5"/>
        <v>0</v>
      </c>
      <c r="K179">
        <f t="shared" si="6"/>
        <v>0</v>
      </c>
      <c r="L179" s="2" t="e">
        <f t="shared" si="7"/>
        <v>#DIV/0!</v>
      </c>
    </row>
    <row r="180" spans="10:12" ht="12.75">
      <c r="J180">
        <f t="shared" si="5"/>
        <v>0</v>
      </c>
      <c r="K180">
        <f t="shared" si="6"/>
        <v>0</v>
      </c>
      <c r="L180" s="2" t="e">
        <f t="shared" si="7"/>
        <v>#DIV/0!</v>
      </c>
    </row>
    <row r="181" spans="10:12" ht="12.75">
      <c r="J181">
        <f t="shared" si="5"/>
        <v>0</v>
      </c>
      <c r="K181">
        <f t="shared" si="6"/>
        <v>0</v>
      </c>
      <c r="L181" s="2" t="e">
        <f t="shared" si="7"/>
        <v>#DIV/0!</v>
      </c>
    </row>
    <row r="182" spans="10:12" ht="12.75">
      <c r="J182">
        <f t="shared" si="5"/>
        <v>0</v>
      </c>
      <c r="K182">
        <f t="shared" si="6"/>
        <v>0</v>
      </c>
      <c r="L182" s="2" t="e">
        <f t="shared" si="7"/>
        <v>#DIV/0!</v>
      </c>
    </row>
    <row r="183" spans="10:12" ht="12.75">
      <c r="J183">
        <f t="shared" si="5"/>
        <v>0</v>
      </c>
      <c r="K183">
        <f t="shared" si="6"/>
        <v>0</v>
      </c>
      <c r="L183" s="2" t="e">
        <f t="shared" si="7"/>
        <v>#DIV/0!</v>
      </c>
    </row>
    <row r="184" spans="10:12" ht="12.75">
      <c r="J184">
        <f t="shared" si="5"/>
        <v>0</v>
      </c>
      <c r="K184">
        <f t="shared" si="6"/>
        <v>0</v>
      </c>
      <c r="L184" s="2" t="e">
        <f t="shared" si="7"/>
        <v>#DIV/0!</v>
      </c>
    </row>
    <row r="185" spans="10:12" ht="12.75">
      <c r="J185">
        <f t="shared" si="5"/>
        <v>0</v>
      </c>
      <c r="K185">
        <f t="shared" si="6"/>
        <v>0</v>
      </c>
      <c r="L185" s="2" t="e">
        <f t="shared" si="7"/>
        <v>#DIV/0!</v>
      </c>
    </row>
    <row r="186" spans="10:12" ht="12.75">
      <c r="J186">
        <f t="shared" si="5"/>
        <v>0</v>
      </c>
      <c r="K186">
        <f t="shared" si="6"/>
        <v>0</v>
      </c>
      <c r="L186" s="2" t="e">
        <f t="shared" si="7"/>
        <v>#DIV/0!</v>
      </c>
    </row>
    <row r="187" spans="10:12" ht="12.75">
      <c r="J187">
        <f t="shared" si="5"/>
        <v>0</v>
      </c>
      <c r="K187">
        <f t="shared" si="6"/>
        <v>0</v>
      </c>
      <c r="L187" s="2" t="e">
        <f t="shared" si="7"/>
        <v>#DIV/0!</v>
      </c>
    </row>
    <row r="188" spans="10:12" ht="12.75">
      <c r="J188">
        <f t="shared" si="5"/>
        <v>0</v>
      </c>
      <c r="K188">
        <f t="shared" si="6"/>
        <v>0</v>
      </c>
      <c r="L188" s="2" t="e">
        <f t="shared" si="7"/>
        <v>#DIV/0!</v>
      </c>
    </row>
    <row r="189" spans="10:12" ht="12.75">
      <c r="J189">
        <f t="shared" si="5"/>
        <v>0</v>
      </c>
      <c r="K189">
        <f t="shared" si="6"/>
        <v>0</v>
      </c>
      <c r="L189" s="2" t="e">
        <f t="shared" si="7"/>
        <v>#DIV/0!</v>
      </c>
    </row>
    <row r="190" spans="10:12" ht="12.75">
      <c r="J190">
        <f t="shared" si="5"/>
        <v>0</v>
      </c>
      <c r="K190">
        <f t="shared" si="6"/>
        <v>0</v>
      </c>
      <c r="L190" s="2" t="e">
        <f t="shared" si="7"/>
        <v>#DIV/0!</v>
      </c>
    </row>
    <row r="191" spans="10:12" ht="12.75">
      <c r="J191">
        <f t="shared" si="5"/>
        <v>0</v>
      </c>
      <c r="K191">
        <f t="shared" si="6"/>
        <v>0</v>
      </c>
      <c r="L191" s="2" t="e">
        <f t="shared" si="7"/>
        <v>#DIV/0!</v>
      </c>
    </row>
    <row r="192" spans="10:12" ht="12.75">
      <c r="J192">
        <f t="shared" si="5"/>
        <v>0</v>
      </c>
      <c r="K192">
        <f t="shared" si="6"/>
        <v>0</v>
      </c>
      <c r="L192" s="2" t="e">
        <f t="shared" si="7"/>
        <v>#DIV/0!</v>
      </c>
    </row>
    <row r="193" spans="10:12" ht="12.75">
      <c r="J193">
        <f t="shared" si="5"/>
        <v>0</v>
      </c>
      <c r="K193">
        <f t="shared" si="6"/>
        <v>0</v>
      </c>
      <c r="L193" s="2" t="e">
        <f t="shared" si="7"/>
        <v>#DIV/0!</v>
      </c>
    </row>
    <row r="194" spans="10:12" ht="12.75">
      <c r="J194">
        <f t="shared" si="5"/>
        <v>0</v>
      </c>
      <c r="K194">
        <f t="shared" si="6"/>
        <v>0</v>
      </c>
      <c r="L194" s="2" t="e">
        <f t="shared" si="7"/>
        <v>#DIV/0!</v>
      </c>
    </row>
    <row r="195" spans="10:12" ht="12.75">
      <c r="J195">
        <f t="shared" si="5"/>
        <v>0</v>
      </c>
      <c r="K195">
        <f t="shared" si="6"/>
        <v>0</v>
      </c>
      <c r="L195" s="2" t="e">
        <f t="shared" si="7"/>
        <v>#DIV/0!</v>
      </c>
    </row>
    <row r="196" spans="10:12" ht="12.75">
      <c r="J196">
        <f aca="true" t="shared" si="8" ref="J196:J259">D196+E196+F196+G196+H196+I196</f>
        <v>0</v>
      </c>
      <c r="K196">
        <f aca="true" t="shared" si="9" ref="K196:K259">4*D196+3*E196+2*F196+G196+4*H196+3*I196</f>
        <v>0</v>
      </c>
      <c r="L196" s="2" t="e">
        <f aca="true" t="shared" si="10" ref="L196:L259">K196/J196</f>
        <v>#DIV/0!</v>
      </c>
    </row>
    <row r="197" spans="10:12" ht="12.75">
      <c r="J197">
        <f t="shared" si="8"/>
        <v>0</v>
      </c>
      <c r="K197">
        <f t="shared" si="9"/>
        <v>0</v>
      </c>
      <c r="L197" s="2" t="e">
        <f t="shared" si="10"/>
        <v>#DIV/0!</v>
      </c>
    </row>
    <row r="198" spans="10:12" ht="12.75">
      <c r="J198">
        <f t="shared" si="8"/>
        <v>0</v>
      </c>
      <c r="K198">
        <f t="shared" si="9"/>
        <v>0</v>
      </c>
      <c r="L198" s="2" t="e">
        <f t="shared" si="10"/>
        <v>#DIV/0!</v>
      </c>
    </row>
    <row r="199" spans="10:12" ht="12.75">
      <c r="J199">
        <f t="shared" si="8"/>
        <v>0</v>
      </c>
      <c r="K199">
        <f t="shared" si="9"/>
        <v>0</v>
      </c>
      <c r="L199" s="2" t="e">
        <f t="shared" si="10"/>
        <v>#DIV/0!</v>
      </c>
    </row>
    <row r="200" spans="10:12" ht="12.75">
      <c r="J200">
        <f t="shared" si="8"/>
        <v>0</v>
      </c>
      <c r="K200">
        <f t="shared" si="9"/>
        <v>0</v>
      </c>
      <c r="L200" s="2" t="e">
        <f t="shared" si="10"/>
        <v>#DIV/0!</v>
      </c>
    </row>
    <row r="201" spans="10:12" ht="12.75">
      <c r="J201">
        <f t="shared" si="8"/>
        <v>0</v>
      </c>
      <c r="K201">
        <f t="shared" si="9"/>
        <v>0</v>
      </c>
      <c r="L201" s="2" t="e">
        <f t="shared" si="10"/>
        <v>#DIV/0!</v>
      </c>
    </row>
    <row r="202" spans="10:12" ht="12.75">
      <c r="J202">
        <f t="shared" si="8"/>
        <v>0</v>
      </c>
      <c r="K202">
        <f t="shared" si="9"/>
        <v>0</v>
      </c>
      <c r="L202" s="2" t="e">
        <f t="shared" si="10"/>
        <v>#DIV/0!</v>
      </c>
    </row>
    <row r="203" spans="10:12" ht="12.75">
      <c r="J203">
        <f t="shared" si="8"/>
        <v>0</v>
      </c>
      <c r="K203">
        <f t="shared" si="9"/>
        <v>0</v>
      </c>
      <c r="L203" s="2" t="e">
        <f t="shared" si="10"/>
        <v>#DIV/0!</v>
      </c>
    </row>
    <row r="204" spans="10:12" ht="12.75">
      <c r="J204">
        <f t="shared" si="8"/>
        <v>0</v>
      </c>
      <c r="K204">
        <f t="shared" si="9"/>
        <v>0</v>
      </c>
      <c r="L204" s="2" t="e">
        <f t="shared" si="10"/>
        <v>#DIV/0!</v>
      </c>
    </row>
    <row r="205" spans="10:12" ht="12.75">
      <c r="J205">
        <f t="shared" si="8"/>
        <v>0</v>
      </c>
      <c r="K205">
        <f t="shared" si="9"/>
        <v>0</v>
      </c>
      <c r="L205" s="2" t="e">
        <f t="shared" si="10"/>
        <v>#DIV/0!</v>
      </c>
    </row>
    <row r="206" spans="10:12" ht="12.75">
      <c r="J206">
        <f t="shared" si="8"/>
        <v>0</v>
      </c>
      <c r="K206">
        <f t="shared" si="9"/>
        <v>0</v>
      </c>
      <c r="L206" s="2" t="e">
        <f t="shared" si="10"/>
        <v>#DIV/0!</v>
      </c>
    </row>
    <row r="207" spans="10:12" ht="12.75">
      <c r="J207">
        <f t="shared" si="8"/>
        <v>0</v>
      </c>
      <c r="K207">
        <f t="shared" si="9"/>
        <v>0</v>
      </c>
      <c r="L207" s="2" t="e">
        <f t="shared" si="10"/>
        <v>#DIV/0!</v>
      </c>
    </row>
    <row r="208" spans="10:12" ht="12.75">
      <c r="J208">
        <f t="shared" si="8"/>
        <v>0</v>
      </c>
      <c r="K208">
        <f t="shared" si="9"/>
        <v>0</v>
      </c>
      <c r="L208" s="2" t="e">
        <f t="shared" si="10"/>
        <v>#DIV/0!</v>
      </c>
    </row>
    <row r="209" spans="10:12" ht="12.75">
      <c r="J209">
        <f t="shared" si="8"/>
        <v>0</v>
      </c>
      <c r="K209">
        <f t="shared" si="9"/>
        <v>0</v>
      </c>
      <c r="L209" s="2" t="e">
        <f t="shared" si="10"/>
        <v>#DIV/0!</v>
      </c>
    </row>
    <row r="210" spans="10:12" ht="12.75">
      <c r="J210">
        <f t="shared" si="8"/>
        <v>0</v>
      </c>
      <c r="K210">
        <f t="shared" si="9"/>
        <v>0</v>
      </c>
      <c r="L210" s="2" t="e">
        <f t="shared" si="10"/>
        <v>#DIV/0!</v>
      </c>
    </row>
    <row r="211" spans="10:12" ht="12.75">
      <c r="J211">
        <f t="shared" si="8"/>
        <v>0</v>
      </c>
      <c r="K211">
        <f t="shared" si="9"/>
        <v>0</v>
      </c>
      <c r="L211" s="2" t="e">
        <f t="shared" si="10"/>
        <v>#DIV/0!</v>
      </c>
    </row>
    <row r="212" spans="10:12" ht="12.75">
      <c r="J212">
        <f t="shared" si="8"/>
        <v>0</v>
      </c>
      <c r="K212">
        <f t="shared" si="9"/>
        <v>0</v>
      </c>
      <c r="L212" s="2" t="e">
        <f t="shared" si="10"/>
        <v>#DIV/0!</v>
      </c>
    </row>
    <row r="213" spans="10:12" ht="12.75">
      <c r="J213">
        <f t="shared" si="8"/>
        <v>0</v>
      </c>
      <c r="K213">
        <f t="shared" si="9"/>
        <v>0</v>
      </c>
      <c r="L213" s="2" t="e">
        <f t="shared" si="10"/>
        <v>#DIV/0!</v>
      </c>
    </row>
    <row r="214" spans="10:12" ht="12.75">
      <c r="J214">
        <f t="shared" si="8"/>
        <v>0</v>
      </c>
      <c r="K214">
        <f t="shared" si="9"/>
        <v>0</v>
      </c>
      <c r="L214" s="2" t="e">
        <f t="shared" si="10"/>
        <v>#DIV/0!</v>
      </c>
    </row>
    <row r="215" spans="10:12" ht="12.75">
      <c r="J215">
        <f t="shared" si="8"/>
        <v>0</v>
      </c>
      <c r="K215">
        <f t="shared" si="9"/>
        <v>0</v>
      </c>
      <c r="L215" s="2" t="e">
        <f t="shared" si="10"/>
        <v>#DIV/0!</v>
      </c>
    </row>
    <row r="216" spans="10:12" ht="12.75">
      <c r="J216">
        <f t="shared" si="8"/>
        <v>0</v>
      </c>
      <c r="K216">
        <f t="shared" si="9"/>
        <v>0</v>
      </c>
      <c r="L216" s="2" t="e">
        <f t="shared" si="10"/>
        <v>#DIV/0!</v>
      </c>
    </row>
    <row r="217" spans="10:12" ht="12.75">
      <c r="J217">
        <f t="shared" si="8"/>
        <v>0</v>
      </c>
      <c r="K217">
        <f t="shared" si="9"/>
        <v>0</v>
      </c>
      <c r="L217" s="2" t="e">
        <f t="shared" si="10"/>
        <v>#DIV/0!</v>
      </c>
    </row>
    <row r="218" spans="10:12" ht="12.75">
      <c r="J218">
        <f t="shared" si="8"/>
        <v>0</v>
      </c>
      <c r="K218">
        <f t="shared" si="9"/>
        <v>0</v>
      </c>
      <c r="L218" s="2" t="e">
        <f t="shared" si="10"/>
        <v>#DIV/0!</v>
      </c>
    </row>
    <row r="219" spans="10:12" ht="12.75">
      <c r="J219">
        <f t="shared" si="8"/>
        <v>0</v>
      </c>
      <c r="K219">
        <f t="shared" si="9"/>
        <v>0</v>
      </c>
      <c r="L219" s="2" t="e">
        <f t="shared" si="10"/>
        <v>#DIV/0!</v>
      </c>
    </row>
    <row r="220" spans="10:12" ht="12.75">
      <c r="J220">
        <f t="shared" si="8"/>
        <v>0</v>
      </c>
      <c r="K220">
        <f t="shared" si="9"/>
        <v>0</v>
      </c>
      <c r="L220" s="2" t="e">
        <f t="shared" si="10"/>
        <v>#DIV/0!</v>
      </c>
    </row>
    <row r="221" spans="10:12" ht="12.75">
      <c r="J221">
        <f t="shared" si="8"/>
        <v>0</v>
      </c>
      <c r="K221">
        <f t="shared" si="9"/>
        <v>0</v>
      </c>
      <c r="L221" s="2" t="e">
        <f t="shared" si="10"/>
        <v>#DIV/0!</v>
      </c>
    </row>
    <row r="222" spans="10:12" ht="12.75">
      <c r="J222">
        <f t="shared" si="8"/>
        <v>0</v>
      </c>
      <c r="K222">
        <f t="shared" si="9"/>
        <v>0</v>
      </c>
      <c r="L222" s="2" t="e">
        <f t="shared" si="10"/>
        <v>#DIV/0!</v>
      </c>
    </row>
    <row r="223" spans="10:12" ht="12.75">
      <c r="J223">
        <f t="shared" si="8"/>
        <v>0</v>
      </c>
      <c r="K223">
        <f t="shared" si="9"/>
        <v>0</v>
      </c>
      <c r="L223" s="2" t="e">
        <f t="shared" si="10"/>
        <v>#DIV/0!</v>
      </c>
    </row>
    <row r="224" spans="10:12" ht="12.75">
      <c r="J224">
        <f t="shared" si="8"/>
        <v>0</v>
      </c>
      <c r="K224">
        <f t="shared" si="9"/>
        <v>0</v>
      </c>
      <c r="L224" s="2" t="e">
        <f t="shared" si="10"/>
        <v>#DIV/0!</v>
      </c>
    </row>
    <row r="225" spans="10:12" ht="12.75">
      <c r="J225">
        <f t="shared" si="8"/>
        <v>0</v>
      </c>
      <c r="K225">
        <f t="shared" si="9"/>
        <v>0</v>
      </c>
      <c r="L225" s="2" t="e">
        <f t="shared" si="10"/>
        <v>#DIV/0!</v>
      </c>
    </row>
    <row r="226" spans="10:12" ht="12.75">
      <c r="J226">
        <f t="shared" si="8"/>
        <v>0</v>
      </c>
      <c r="K226">
        <f t="shared" si="9"/>
        <v>0</v>
      </c>
      <c r="L226" s="2" t="e">
        <f t="shared" si="10"/>
        <v>#DIV/0!</v>
      </c>
    </row>
    <row r="227" spans="10:12" ht="12.75">
      <c r="J227">
        <f t="shared" si="8"/>
        <v>0</v>
      </c>
      <c r="K227">
        <f t="shared" si="9"/>
        <v>0</v>
      </c>
      <c r="L227" s="2" t="e">
        <f t="shared" si="10"/>
        <v>#DIV/0!</v>
      </c>
    </row>
    <row r="228" spans="10:12" ht="12.75">
      <c r="J228">
        <f t="shared" si="8"/>
        <v>0</v>
      </c>
      <c r="K228">
        <f t="shared" si="9"/>
        <v>0</v>
      </c>
      <c r="L228" s="2" t="e">
        <f t="shared" si="10"/>
        <v>#DIV/0!</v>
      </c>
    </row>
    <row r="229" spans="10:12" ht="12.75">
      <c r="J229">
        <f t="shared" si="8"/>
        <v>0</v>
      </c>
      <c r="K229">
        <f t="shared" si="9"/>
        <v>0</v>
      </c>
      <c r="L229" s="2" t="e">
        <f t="shared" si="10"/>
        <v>#DIV/0!</v>
      </c>
    </row>
    <row r="230" spans="10:12" ht="12.75">
      <c r="J230">
        <f t="shared" si="8"/>
        <v>0</v>
      </c>
      <c r="K230">
        <f t="shared" si="9"/>
        <v>0</v>
      </c>
      <c r="L230" s="2" t="e">
        <f t="shared" si="10"/>
        <v>#DIV/0!</v>
      </c>
    </row>
    <row r="231" spans="10:12" ht="12.75">
      <c r="J231">
        <f t="shared" si="8"/>
        <v>0</v>
      </c>
      <c r="K231">
        <f t="shared" si="9"/>
        <v>0</v>
      </c>
      <c r="L231" s="2" t="e">
        <f t="shared" si="10"/>
        <v>#DIV/0!</v>
      </c>
    </row>
    <row r="232" spans="10:12" ht="12.75">
      <c r="J232">
        <f t="shared" si="8"/>
        <v>0</v>
      </c>
      <c r="K232">
        <f t="shared" si="9"/>
        <v>0</v>
      </c>
      <c r="L232" s="2" t="e">
        <f t="shared" si="10"/>
        <v>#DIV/0!</v>
      </c>
    </row>
    <row r="233" spans="10:12" ht="12.75">
      <c r="J233">
        <f t="shared" si="8"/>
        <v>0</v>
      </c>
      <c r="K233">
        <f t="shared" si="9"/>
        <v>0</v>
      </c>
      <c r="L233" s="2" t="e">
        <f t="shared" si="10"/>
        <v>#DIV/0!</v>
      </c>
    </row>
    <row r="234" spans="10:12" ht="12.75">
      <c r="J234">
        <f t="shared" si="8"/>
        <v>0</v>
      </c>
      <c r="K234">
        <f t="shared" si="9"/>
        <v>0</v>
      </c>
      <c r="L234" s="2" t="e">
        <f t="shared" si="10"/>
        <v>#DIV/0!</v>
      </c>
    </row>
    <row r="235" spans="10:12" ht="12.75">
      <c r="J235">
        <f t="shared" si="8"/>
        <v>0</v>
      </c>
      <c r="K235">
        <f t="shared" si="9"/>
        <v>0</v>
      </c>
      <c r="L235" s="2" t="e">
        <f t="shared" si="10"/>
        <v>#DIV/0!</v>
      </c>
    </row>
    <row r="236" spans="10:12" ht="12.75">
      <c r="J236">
        <f t="shared" si="8"/>
        <v>0</v>
      </c>
      <c r="K236">
        <f t="shared" si="9"/>
        <v>0</v>
      </c>
      <c r="L236" s="2" t="e">
        <f t="shared" si="10"/>
        <v>#DIV/0!</v>
      </c>
    </row>
    <row r="237" spans="10:12" ht="12.75">
      <c r="J237">
        <f t="shared" si="8"/>
        <v>0</v>
      </c>
      <c r="K237">
        <f t="shared" si="9"/>
        <v>0</v>
      </c>
      <c r="L237" s="2" t="e">
        <f t="shared" si="10"/>
        <v>#DIV/0!</v>
      </c>
    </row>
    <row r="238" spans="10:12" ht="12.75">
      <c r="J238">
        <f t="shared" si="8"/>
        <v>0</v>
      </c>
      <c r="K238">
        <f t="shared" si="9"/>
        <v>0</v>
      </c>
      <c r="L238" s="2" t="e">
        <f t="shared" si="10"/>
        <v>#DIV/0!</v>
      </c>
    </row>
    <row r="239" spans="10:12" ht="12.75">
      <c r="J239">
        <f t="shared" si="8"/>
        <v>0</v>
      </c>
      <c r="K239">
        <f t="shared" si="9"/>
        <v>0</v>
      </c>
      <c r="L239" s="2" t="e">
        <f t="shared" si="10"/>
        <v>#DIV/0!</v>
      </c>
    </row>
    <row r="240" spans="10:12" ht="12.75">
      <c r="J240">
        <f t="shared" si="8"/>
        <v>0</v>
      </c>
      <c r="K240">
        <f t="shared" si="9"/>
        <v>0</v>
      </c>
      <c r="L240" s="2" t="e">
        <f t="shared" si="10"/>
        <v>#DIV/0!</v>
      </c>
    </row>
    <row r="241" spans="10:12" ht="12.75">
      <c r="J241">
        <f t="shared" si="8"/>
        <v>0</v>
      </c>
      <c r="K241">
        <f t="shared" si="9"/>
        <v>0</v>
      </c>
      <c r="L241" s="2" t="e">
        <f t="shared" si="10"/>
        <v>#DIV/0!</v>
      </c>
    </row>
    <row r="242" spans="10:12" ht="12.75">
      <c r="J242">
        <f t="shared" si="8"/>
        <v>0</v>
      </c>
      <c r="K242">
        <f t="shared" si="9"/>
        <v>0</v>
      </c>
      <c r="L242" s="2" t="e">
        <f t="shared" si="10"/>
        <v>#DIV/0!</v>
      </c>
    </row>
    <row r="243" spans="10:12" ht="12.75">
      <c r="J243">
        <f t="shared" si="8"/>
        <v>0</v>
      </c>
      <c r="K243">
        <f t="shared" si="9"/>
        <v>0</v>
      </c>
      <c r="L243" s="2" t="e">
        <f t="shared" si="10"/>
        <v>#DIV/0!</v>
      </c>
    </row>
    <row r="244" spans="10:12" ht="12.75">
      <c r="J244">
        <f t="shared" si="8"/>
        <v>0</v>
      </c>
      <c r="K244">
        <f t="shared" si="9"/>
        <v>0</v>
      </c>
      <c r="L244" s="2" t="e">
        <f t="shared" si="10"/>
        <v>#DIV/0!</v>
      </c>
    </row>
    <row r="245" spans="10:12" ht="12.75">
      <c r="J245">
        <f t="shared" si="8"/>
        <v>0</v>
      </c>
      <c r="K245">
        <f t="shared" si="9"/>
        <v>0</v>
      </c>
      <c r="L245" s="2" t="e">
        <f t="shared" si="10"/>
        <v>#DIV/0!</v>
      </c>
    </row>
    <row r="246" spans="10:12" ht="12.75">
      <c r="J246">
        <f t="shared" si="8"/>
        <v>0</v>
      </c>
      <c r="K246">
        <f t="shared" si="9"/>
        <v>0</v>
      </c>
      <c r="L246" s="2" t="e">
        <f t="shared" si="10"/>
        <v>#DIV/0!</v>
      </c>
    </row>
    <row r="247" spans="10:12" ht="12.75">
      <c r="J247">
        <f t="shared" si="8"/>
        <v>0</v>
      </c>
      <c r="K247">
        <f t="shared" si="9"/>
        <v>0</v>
      </c>
      <c r="L247" s="2" t="e">
        <f t="shared" si="10"/>
        <v>#DIV/0!</v>
      </c>
    </row>
    <row r="248" spans="10:12" ht="12.75">
      <c r="J248">
        <f t="shared" si="8"/>
        <v>0</v>
      </c>
      <c r="K248">
        <f t="shared" si="9"/>
        <v>0</v>
      </c>
      <c r="L248" s="2" t="e">
        <f t="shared" si="10"/>
        <v>#DIV/0!</v>
      </c>
    </row>
    <row r="249" spans="10:12" ht="12.75">
      <c r="J249">
        <f t="shared" si="8"/>
        <v>0</v>
      </c>
      <c r="K249">
        <f t="shared" si="9"/>
        <v>0</v>
      </c>
      <c r="L249" s="2" t="e">
        <f t="shared" si="10"/>
        <v>#DIV/0!</v>
      </c>
    </row>
    <row r="250" spans="10:12" ht="12.75">
      <c r="J250">
        <f t="shared" si="8"/>
        <v>0</v>
      </c>
      <c r="K250">
        <f t="shared" si="9"/>
        <v>0</v>
      </c>
      <c r="L250" s="2" t="e">
        <f t="shared" si="10"/>
        <v>#DIV/0!</v>
      </c>
    </row>
    <row r="251" spans="10:12" ht="12.75">
      <c r="J251">
        <f t="shared" si="8"/>
        <v>0</v>
      </c>
      <c r="K251">
        <f t="shared" si="9"/>
        <v>0</v>
      </c>
      <c r="L251" s="2" t="e">
        <f t="shared" si="10"/>
        <v>#DIV/0!</v>
      </c>
    </row>
    <row r="252" spans="10:12" ht="12.75">
      <c r="J252">
        <f t="shared" si="8"/>
        <v>0</v>
      </c>
      <c r="K252">
        <f t="shared" si="9"/>
        <v>0</v>
      </c>
      <c r="L252" s="2" t="e">
        <f t="shared" si="10"/>
        <v>#DIV/0!</v>
      </c>
    </row>
    <row r="253" spans="10:12" ht="12.75">
      <c r="J253">
        <f t="shared" si="8"/>
        <v>0</v>
      </c>
      <c r="K253">
        <f t="shared" si="9"/>
        <v>0</v>
      </c>
      <c r="L253" s="2" t="e">
        <f t="shared" si="10"/>
        <v>#DIV/0!</v>
      </c>
    </row>
    <row r="254" spans="10:12" ht="12.75">
      <c r="J254">
        <f t="shared" si="8"/>
        <v>0</v>
      </c>
      <c r="K254">
        <f t="shared" si="9"/>
        <v>0</v>
      </c>
      <c r="L254" s="2" t="e">
        <f t="shared" si="10"/>
        <v>#DIV/0!</v>
      </c>
    </row>
    <row r="255" spans="10:12" ht="12.75">
      <c r="J255">
        <f t="shared" si="8"/>
        <v>0</v>
      </c>
      <c r="K255">
        <f t="shared" si="9"/>
        <v>0</v>
      </c>
      <c r="L255" s="2" t="e">
        <f t="shared" si="10"/>
        <v>#DIV/0!</v>
      </c>
    </row>
    <row r="256" spans="10:12" ht="12.75">
      <c r="J256">
        <f t="shared" si="8"/>
        <v>0</v>
      </c>
      <c r="K256">
        <f t="shared" si="9"/>
        <v>0</v>
      </c>
      <c r="L256" s="2" t="e">
        <f t="shared" si="10"/>
        <v>#DIV/0!</v>
      </c>
    </row>
    <row r="257" spans="10:12" ht="12.75">
      <c r="J257">
        <f t="shared" si="8"/>
        <v>0</v>
      </c>
      <c r="K257">
        <f t="shared" si="9"/>
        <v>0</v>
      </c>
      <c r="L257" s="2" t="e">
        <f t="shared" si="10"/>
        <v>#DIV/0!</v>
      </c>
    </row>
    <row r="258" spans="10:12" ht="12.75">
      <c r="J258">
        <f t="shared" si="8"/>
        <v>0</v>
      </c>
      <c r="K258">
        <f t="shared" si="9"/>
        <v>0</v>
      </c>
      <c r="L258" s="2" t="e">
        <f t="shared" si="10"/>
        <v>#DIV/0!</v>
      </c>
    </row>
    <row r="259" spans="10:12" ht="12.75">
      <c r="J259">
        <f t="shared" si="8"/>
        <v>0</v>
      </c>
      <c r="K259">
        <f t="shared" si="9"/>
        <v>0</v>
      </c>
      <c r="L259" s="2" t="e">
        <f t="shared" si="10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8" sqref="A18"/>
    </sheetView>
  </sheetViews>
  <sheetFormatPr defaultColWidth="9.140625" defaultRowHeight="12.75"/>
  <sheetData>
    <row r="1" ht="12.75">
      <c r="A1" t="s">
        <v>318</v>
      </c>
    </row>
    <row r="2" ht="12.75">
      <c r="A2" t="s">
        <v>319</v>
      </c>
    </row>
    <row r="3" ht="12.75">
      <c r="A3" t="s">
        <v>320</v>
      </c>
    </row>
    <row r="4" ht="12.75">
      <c r="A4" t="s">
        <v>321</v>
      </c>
    </row>
    <row r="5" ht="12.75">
      <c r="A5" t="s">
        <v>322</v>
      </c>
    </row>
    <row r="6" ht="12.75">
      <c r="A6" t="s">
        <v>323</v>
      </c>
    </row>
    <row r="7" ht="12.75">
      <c r="A7" t="s">
        <v>324</v>
      </c>
    </row>
    <row r="8" ht="12.75">
      <c r="A8" t="s">
        <v>325</v>
      </c>
    </row>
    <row r="9" ht="12.75">
      <c r="A9" t="s">
        <v>326</v>
      </c>
    </row>
    <row r="10" ht="12.75">
      <c r="A10" t="s">
        <v>327</v>
      </c>
    </row>
    <row r="11" ht="12.75">
      <c r="A11" t="s">
        <v>328</v>
      </c>
    </row>
    <row r="12" ht="12.75">
      <c r="A12" t="s">
        <v>329</v>
      </c>
    </row>
    <row r="14" ht="12.75">
      <c r="A14" t="s">
        <v>330</v>
      </c>
    </row>
    <row r="15" ht="12.75">
      <c r="A15" t="s">
        <v>331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</dc:creator>
  <cp:keywords/>
  <dc:description/>
  <cp:lastModifiedBy>MATHILDE</cp:lastModifiedBy>
  <dcterms:created xsi:type="dcterms:W3CDTF">2006-05-27T23:58:19Z</dcterms:created>
  <dcterms:modified xsi:type="dcterms:W3CDTF">2006-05-29T22:18:00Z</dcterms:modified>
  <cp:category/>
  <cp:version/>
  <cp:contentType/>
  <cp:contentStatus/>
</cp:coreProperties>
</file>